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Завдання 1" sheetId="3" r:id="rId1"/>
    <sheet name="Завдання 2" sheetId="1" r:id="rId2"/>
    <sheet name="Завдання" sheetId="2" r:id="rId3"/>
    <sheet name="Диаграмма1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3" l="1"/>
  <c r="E26" i="3" s="1"/>
  <c r="D25" i="3"/>
  <c r="E25" i="3" s="1"/>
  <c r="D24" i="3"/>
  <c r="E24" i="3" s="1"/>
  <c r="D23" i="3"/>
  <c r="E23" i="3" s="1"/>
  <c r="D22" i="3"/>
  <c r="E22" i="3" s="1"/>
  <c r="D21" i="3"/>
  <c r="E21" i="3" s="1"/>
  <c r="E22" i="1"/>
  <c r="E23" i="1"/>
  <c r="E24" i="1"/>
  <c r="E25" i="1"/>
  <c r="E26" i="1"/>
  <c r="E21" i="1"/>
  <c r="D22" i="1"/>
  <c r="D23" i="1"/>
  <c r="D24" i="1"/>
  <c r="D25" i="1"/>
  <c r="D26" i="1"/>
  <c r="D21" i="1"/>
</calcChain>
</file>

<file path=xl/sharedStrings.xml><?xml version="1.0" encoding="utf-8"?>
<sst xmlns="http://schemas.openxmlformats.org/spreadsheetml/2006/main" count="38" uniqueCount="19">
  <si>
    <t>Ноутбуки</t>
  </si>
  <si>
    <t>Об'єм продажів</t>
  </si>
  <si>
    <t>Магнітофони</t>
  </si>
  <si>
    <t>Телевізори</t>
  </si>
  <si>
    <t>Телефони</t>
  </si>
  <si>
    <t>Компьютери</t>
  </si>
  <si>
    <t>Ігрові приставки</t>
  </si>
  <si>
    <t>Фотоапарати</t>
  </si>
  <si>
    <t>№</t>
  </si>
  <si>
    <t>ПІБ</t>
  </si>
  <si>
    <t>Налог</t>
  </si>
  <si>
    <t>Сума до видачі</t>
  </si>
  <si>
    <t>Іванов І.І.</t>
  </si>
  <si>
    <t>Котов А.Б.</t>
  </si>
  <si>
    <t>Петров І.Т.</t>
  </si>
  <si>
    <t>Маслова М.О</t>
  </si>
  <si>
    <t>Сімонова Р.Д</t>
  </si>
  <si>
    <t>Чудов А.Г.</t>
  </si>
  <si>
    <t>Оклад,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</si>
</sst>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64" fontId="0" fillId="0" borderId="0" xfId="0" applyNumberFormat="1"/>
    <xf numFmtId="2" fontId="1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Об'єм продажів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'Завдання 1'!$A$3</c:f>
              <c:strCache>
                <c:ptCount val="1"/>
                <c:pt idx="0">
                  <c:v>Магнітофони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'Завдання 1'!$B$2:$E$2</c:f>
              <c:numCache>
                <c:formatCode>General</c:formatCode>
                <c:ptCount val="4"/>
                <c:pt idx="0">
                  <c:v>2012</c:v>
                </c:pt>
                <c:pt idx="1">
                  <c:v>20213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'Завдання 1'!$B$3:$E$3</c:f>
              <c:numCache>
                <c:formatCode>General</c:formatCode>
                <c:ptCount val="4"/>
                <c:pt idx="0">
                  <c:v>8</c:v>
                </c:pt>
                <c:pt idx="1">
                  <c:v>16</c:v>
                </c:pt>
                <c:pt idx="2">
                  <c:v>12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57-4B7C-9380-273247FEDBFD}"/>
            </c:ext>
          </c:extLst>
        </c:ser>
        <c:ser>
          <c:idx val="1"/>
          <c:order val="1"/>
          <c:tx>
            <c:strRef>
              <c:f>'Завдання 1'!$A$4</c:f>
              <c:strCache>
                <c:ptCount val="1"/>
                <c:pt idx="0">
                  <c:v>Телевізори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'Завдання 1'!$B$2:$E$2</c:f>
              <c:numCache>
                <c:formatCode>General</c:formatCode>
                <c:ptCount val="4"/>
                <c:pt idx="0">
                  <c:v>2012</c:v>
                </c:pt>
                <c:pt idx="1">
                  <c:v>20213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'Завдання 1'!$B$4:$E$4</c:f>
              <c:numCache>
                <c:formatCode>General</c:formatCode>
                <c:ptCount val="4"/>
                <c:pt idx="0">
                  <c:v>7</c:v>
                </c:pt>
                <c:pt idx="1">
                  <c:v>11</c:v>
                </c:pt>
                <c:pt idx="2">
                  <c:v>18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57-4B7C-9380-273247FEDBFD}"/>
            </c:ext>
          </c:extLst>
        </c:ser>
        <c:ser>
          <c:idx val="2"/>
          <c:order val="2"/>
          <c:tx>
            <c:strRef>
              <c:f>'Завдання 1'!$A$5</c:f>
              <c:strCache>
                <c:ptCount val="1"/>
                <c:pt idx="0">
                  <c:v>Компьютери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'Завдання 1'!$B$2:$E$2</c:f>
              <c:numCache>
                <c:formatCode>General</c:formatCode>
                <c:ptCount val="4"/>
                <c:pt idx="0">
                  <c:v>2012</c:v>
                </c:pt>
                <c:pt idx="1">
                  <c:v>20213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'Завдання 1'!$B$5:$E$5</c:f>
              <c:numCache>
                <c:formatCode>General</c:formatCode>
                <c:ptCount val="4"/>
                <c:pt idx="0">
                  <c:v>12</c:v>
                </c:pt>
                <c:pt idx="1">
                  <c:v>22</c:v>
                </c:pt>
                <c:pt idx="2">
                  <c:v>15</c:v>
                </c:pt>
                <c:pt idx="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57-4B7C-9380-273247FEDBFD}"/>
            </c:ext>
          </c:extLst>
        </c:ser>
        <c:ser>
          <c:idx val="3"/>
          <c:order val="3"/>
          <c:tx>
            <c:strRef>
              <c:f>'Завдання 1'!$A$6</c:f>
              <c:strCache>
                <c:ptCount val="1"/>
                <c:pt idx="0">
                  <c:v>Телефони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'Завдання 1'!$B$2:$E$2</c:f>
              <c:numCache>
                <c:formatCode>General</c:formatCode>
                <c:ptCount val="4"/>
                <c:pt idx="0">
                  <c:v>2012</c:v>
                </c:pt>
                <c:pt idx="1">
                  <c:v>20213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'Завдання 1'!$B$6:$E$6</c:f>
              <c:numCache>
                <c:formatCode>General</c:formatCode>
                <c:ptCount val="4"/>
                <c:pt idx="0">
                  <c:v>5</c:v>
                </c:pt>
                <c:pt idx="1">
                  <c:v>16</c:v>
                </c:pt>
                <c:pt idx="2">
                  <c:v>7</c:v>
                </c:pt>
                <c:pt idx="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57-4B7C-9380-273247FEDBFD}"/>
            </c:ext>
          </c:extLst>
        </c:ser>
        <c:ser>
          <c:idx val="4"/>
          <c:order val="4"/>
          <c:tx>
            <c:strRef>
              <c:f>'Завдання 1'!$A$7</c:f>
              <c:strCache>
                <c:ptCount val="1"/>
                <c:pt idx="0">
                  <c:v>Ноутбуки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'Завдання 1'!$B$2:$E$2</c:f>
              <c:numCache>
                <c:formatCode>General</c:formatCode>
                <c:ptCount val="4"/>
                <c:pt idx="0">
                  <c:v>2012</c:v>
                </c:pt>
                <c:pt idx="1">
                  <c:v>20213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'Завдання 1'!$B$7:$E$7</c:f>
              <c:numCache>
                <c:formatCode>General</c:formatCode>
                <c:ptCount val="4"/>
                <c:pt idx="0">
                  <c:v>18</c:v>
                </c:pt>
                <c:pt idx="1">
                  <c:v>8</c:v>
                </c:pt>
                <c:pt idx="2">
                  <c:v>9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57-4B7C-9380-273247FED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8682383"/>
        <c:axId val="688683631"/>
        <c:extLst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'Завдання 1'!$A$8</c15:sqref>
                        </c15:formulaRef>
                      </c:ext>
                    </c:extLst>
                    <c:strCache>
                      <c:ptCount val="1"/>
                      <c:pt idx="0">
                        <c:v>Ігрові приставки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'Завдання 1'!$B$2:$E$2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2012</c:v>
                      </c:pt>
                      <c:pt idx="1">
                        <c:v>20213</c:v>
                      </c:pt>
                      <c:pt idx="2">
                        <c:v>2014</c:v>
                      </c:pt>
                      <c:pt idx="3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'Завдання 1'!$B$8:$E$8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14</c:v>
                      </c:pt>
                      <c:pt idx="1">
                        <c:v>12</c:v>
                      </c:pt>
                      <c:pt idx="2">
                        <c:v>15</c:v>
                      </c:pt>
                      <c:pt idx="3">
                        <c:v>16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8057-4B7C-9380-273247FEDBFD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'Завдання 1'!$A$9</c15:sqref>
                        </c15:formulaRef>
                      </c:ext>
                    </c:extLst>
                    <c:strCache>
                      <c:ptCount val="1"/>
                      <c:pt idx="0">
                        <c:v>Фотоапарати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'Завдання 1'!$B$2:$E$2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2012</c:v>
                      </c:pt>
                      <c:pt idx="1">
                        <c:v>20213</c:v>
                      </c:pt>
                      <c:pt idx="2">
                        <c:v>2014</c:v>
                      </c:pt>
                      <c:pt idx="3">
                        <c:v>2015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'Завдання 1'!$B$9:$E$9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5</c:v>
                      </c:pt>
                      <c:pt idx="1">
                        <c:v>12</c:v>
                      </c:pt>
                      <c:pt idx="2">
                        <c:v>9</c:v>
                      </c:pt>
                      <c:pt idx="3">
                        <c:v>11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8057-4B7C-9380-273247FEDBFD}"/>
                  </c:ext>
                </c:extLst>
              </c15:ser>
            </c15:filteredBarSeries>
          </c:ext>
        </c:extLst>
      </c:barChart>
      <c:catAx>
        <c:axId val="688682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683631"/>
        <c:crosses val="autoZero"/>
        <c:auto val="1"/>
        <c:lblAlgn val="ctr"/>
        <c:lblOffset val="100"/>
        <c:noMultiLvlLbl val="0"/>
      </c:catAx>
      <c:valAx>
        <c:axId val="688683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6823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Сума до вдачі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9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735-42C0-88E9-740DFA145E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735-42C0-88E9-740DFA145E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735-42C0-88E9-740DFA145E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735-42C0-88E9-740DFA145E4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735-42C0-88E9-740DFA145E4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735-42C0-88E9-740DFA145E47}"/>
              </c:ext>
            </c:extLst>
          </c:dPt>
          <c:cat>
            <c:strRef>
              <c:f>'Завдання 1'!$B$21:$B$26</c:f>
              <c:strCache>
                <c:ptCount val="6"/>
                <c:pt idx="0">
                  <c:v>Іванов І.І.</c:v>
                </c:pt>
                <c:pt idx="1">
                  <c:v>Котов А.Б.</c:v>
                </c:pt>
                <c:pt idx="2">
                  <c:v>Петров І.Т.</c:v>
                </c:pt>
                <c:pt idx="3">
                  <c:v>Маслова М.О</c:v>
                </c:pt>
                <c:pt idx="4">
                  <c:v>Сімонова Р.Д</c:v>
                </c:pt>
                <c:pt idx="5">
                  <c:v>Чудов А.Г.</c:v>
                </c:pt>
              </c:strCache>
            </c:strRef>
          </c:cat>
          <c:val>
            <c:numRef>
              <c:f>'Завдання 1'!$E$21:$E$26</c:f>
              <c:numCache>
                <c:formatCode>0.00</c:formatCode>
                <c:ptCount val="6"/>
                <c:pt idx="0">
                  <c:v>184</c:v>
                </c:pt>
                <c:pt idx="1">
                  <c:v>360</c:v>
                </c:pt>
                <c:pt idx="2">
                  <c:v>344</c:v>
                </c:pt>
                <c:pt idx="3">
                  <c:v>304</c:v>
                </c:pt>
                <c:pt idx="4">
                  <c:v>456</c:v>
                </c:pt>
                <c:pt idx="5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735-42C0-88E9-740DFA145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rgbClr val="00B050"/>
                </a:solidFill>
                <a:latin typeface="+mn-lt"/>
                <a:ea typeface="+mn-ea"/>
                <a:cs typeface="+mn-cs"/>
              </a:defRPr>
            </a:pPr>
            <a:r>
              <a:rPr lang="ru-RU" sz="1500" baseline="0">
                <a:solidFill>
                  <a:srgbClr val="00B050"/>
                </a:solidFill>
              </a:rPr>
              <a:t>Об'єм продажів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rgbClr val="00B05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'Завдання 2'!$A$3</c:f>
              <c:strCache>
                <c:ptCount val="1"/>
                <c:pt idx="0">
                  <c:v>Магнітофони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cat>
            <c:numRef>
              <c:f>'Завдання 2'!$B$2:$E$2</c:f>
              <c:numCache>
                <c:formatCode>General</c:formatCode>
                <c:ptCount val="4"/>
                <c:pt idx="0">
                  <c:v>2012</c:v>
                </c:pt>
                <c:pt idx="1">
                  <c:v>20213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'Завдання 2'!$B$3:$E$3</c:f>
              <c:numCache>
                <c:formatCode>General</c:formatCode>
                <c:ptCount val="4"/>
                <c:pt idx="0">
                  <c:v>8</c:v>
                </c:pt>
                <c:pt idx="1">
                  <c:v>16</c:v>
                </c:pt>
                <c:pt idx="2">
                  <c:v>12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98-44CC-A022-7409BFA84C7C}"/>
            </c:ext>
          </c:extLst>
        </c:ser>
        <c:ser>
          <c:idx val="3"/>
          <c:order val="3"/>
          <c:tx>
            <c:strRef>
              <c:f>'Завдання 2'!$A$6</c:f>
              <c:strCache>
                <c:ptCount val="1"/>
                <c:pt idx="0">
                  <c:v>Телефони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'Завдання 2'!$B$2:$E$2</c:f>
              <c:numCache>
                <c:formatCode>General</c:formatCode>
                <c:ptCount val="4"/>
                <c:pt idx="0">
                  <c:v>2012</c:v>
                </c:pt>
                <c:pt idx="1">
                  <c:v>20213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'Завдання 2'!$B$6:$E$6</c:f>
              <c:numCache>
                <c:formatCode>General</c:formatCode>
                <c:ptCount val="4"/>
                <c:pt idx="0">
                  <c:v>5</c:v>
                </c:pt>
                <c:pt idx="1">
                  <c:v>16</c:v>
                </c:pt>
                <c:pt idx="2">
                  <c:v>7</c:v>
                </c:pt>
                <c:pt idx="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98-44CC-A022-7409BFA84C7C}"/>
            </c:ext>
          </c:extLst>
        </c:ser>
        <c:ser>
          <c:idx val="4"/>
          <c:order val="4"/>
          <c:tx>
            <c:strRef>
              <c:f>'Завдання 2'!$A$7</c:f>
              <c:strCache>
                <c:ptCount val="1"/>
                <c:pt idx="0">
                  <c:v>Ноутбуки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'Завдання 2'!$B$2:$E$2</c:f>
              <c:numCache>
                <c:formatCode>General</c:formatCode>
                <c:ptCount val="4"/>
                <c:pt idx="0">
                  <c:v>2012</c:v>
                </c:pt>
                <c:pt idx="1">
                  <c:v>20213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'Завдання 2'!$B$7:$E$7</c:f>
              <c:numCache>
                <c:formatCode>General</c:formatCode>
                <c:ptCount val="4"/>
                <c:pt idx="0">
                  <c:v>18</c:v>
                </c:pt>
                <c:pt idx="1">
                  <c:v>8</c:v>
                </c:pt>
                <c:pt idx="2">
                  <c:v>9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98-44CC-A022-7409BFA84C7C}"/>
            </c:ext>
          </c:extLst>
        </c:ser>
        <c:ser>
          <c:idx val="5"/>
          <c:order val="5"/>
          <c:tx>
            <c:strRef>
              <c:f>'Завдання 2'!$A$8</c:f>
              <c:strCache>
                <c:ptCount val="1"/>
                <c:pt idx="0">
                  <c:v>Ігрові приставки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'Завдання 2'!$B$2:$E$2</c:f>
              <c:numCache>
                <c:formatCode>General</c:formatCode>
                <c:ptCount val="4"/>
                <c:pt idx="0">
                  <c:v>2012</c:v>
                </c:pt>
                <c:pt idx="1">
                  <c:v>20213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'Завдання 2'!$B$8:$E$8</c:f>
              <c:numCache>
                <c:formatCode>General</c:formatCode>
                <c:ptCount val="4"/>
                <c:pt idx="0">
                  <c:v>14</c:v>
                </c:pt>
                <c:pt idx="1">
                  <c:v>12</c:v>
                </c:pt>
                <c:pt idx="2">
                  <c:v>15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98-44CC-A022-7409BFA84C7C}"/>
            </c:ext>
          </c:extLst>
        </c:ser>
        <c:ser>
          <c:idx val="6"/>
          <c:order val="6"/>
          <c:tx>
            <c:strRef>
              <c:f>'Завдання 2'!$A$9</c:f>
              <c:strCache>
                <c:ptCount val="1"/>
                <c:pt idx="0">
                  <c:v>Фотоапарати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'Завдання 2'!$B$2:$E$2</c:f>
              <c:numCache>
                <c:formatCode>General</c:formatCode>
                <c:ptCount val="4"/>
                <c:pt idx="0">
                  <c:v>2012</c:v>
                </c:pt>
                <c:pt idx="1">
                  <c:v>20213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'Завдання 2'!$B$9:$E$9</c:f>
              <c:numCache>
                <c:formatCode>General</c:formatCode>
                <c:ptCount val="4"/>
                <c:pt idx="0">
                  <c:v>5</c:v>
                </c:pt>
                <c:pt idx="1">
                  <c:v>12</c:v>
                </c:pt>
                <c:pt idx="2">
                  <c:v>9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98-44CC-A022-7409BFA84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8682383"/>
        <c:axId val="688683631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'Завдання 2'!$A$4</c15:sqref>
                        </c15:formulaRef>
                      </c:ext>
                    </c:extLst>
                    <c:strCache>
                      <c:ptCount val="1"/>
                      <c:pt idx="0">
                        <c:v>Телевізори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'Завдання 2'!$B$2:$E$2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2012</c:v>
                      </c:pt>
                      <c:pt idx="1">
                        <c:v>20213</c:v>
                      </c:pt>
                      <c:pt idx="2">
                        <c:v>2014</c:v>
                      </c:pt>
                      <c:pt idx="3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'Завдання 2'!$B$4:$E$4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7</c:v>
                      </c:pt>
                      <c:pt idx="1">
                        <c:v>11</c:v>
                      </c:pt>
                      <c:pt idx="2">
                        <c:v>18</c:v>
                      </c:pt>
                      <c:pt idx="3">
                        <c:v>11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D398-44CC-A022-7409BFA84C7C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'Завдання 2'!$A$5</c15:sqref>
                        </c15:formulaRef>
                      </c:ext>
                    </c:extLst>
                    <c:strCache>
                      <c:ptCount val="1"/>
                      <c:pt idx="0">
                        <c:v>Компьютери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'Завдання 2'!$B$2:$E$2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2012</c:v>
                      </c:pt>
                      <c:pt idx="1">
                        <c:v>20213</c:v>
                      </c:pt>
                      <c:pt idx="2">
                        <c:v>2014</c:v>
                      </c:pt>
                      <c:pt idx="3">
                        <c:v>2015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'Завдання 2'!$B$5:$E$5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12</c:v>
                      </c:pt>
                      <c:pt idx="1">
                        <c:v>22</c:v>
                      </c:pt>
                      <c:pt idx="2">
                        <c:v>15</c:v>
                      </c:pt>
                      <c:pt idx="3">
                        <c:v>18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398-44CC-A022-7409BFA84C7C}"/>
                  </c:ext>
                </c:extLst>
              </c15:ser>
            </c15:filteredBarSeries>
          </c:ext>
        </c:extLst>
      </c:barChart>
      <c:catAx>
        <c:axId val="688682383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70C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683631"/>
        <c:crosses val="autoZero"/>
        <c:auto val="1"/>
        <c:lblAlgn val="ctr"/>
        <c:lblOffset val="100"/>
        <c:noMultiLvlLbl val="0"/>
      </c:catAx>
      <c:valAx>
        <c:axId val="688683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rgbClr val="0070C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6823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Сума до вдачі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9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'Завдання 2'!$B$21:$B$26</c:f>
              <c:strCache>
                <c:ptCount val="6"/>
                <c:pt idx="0">
                  <c:v>Іванов І.І.</c:v>
                </c:pt>
                <c:pt idx="1">
                  <c:v>Котов А.Б.</c:v>
                </c:pt>
                <c:pt idx="2">
                  <c:v>Петров І.Т.</c:v>
                </c:pt>
                <c:pt idx="3">
                  <c:v>Маслова М.О</c:v>
                </c:pt>
                <c:pt idx="4">
                  <c:v>Сімонова Р.Д</c:v>
                </c:pt>
                <c:pt idx="5">
                  <c:v>Чудов А.Г.</c:v>
                </c:pt>
              </c:strCache>
            </c:strRef>
          </c:cat>
          <c:val>
            <c:numRef>
              <c:f>'Завдання 2'!$E$21:$E$26</c:f>
              <c:numCache>
                <c:formatCode>0.00</c:formatCode>
                <c:ptCount val="6"/>
                <c:pt idx="0">
                  <c:v>184</c:v>
                </c:pt>
                <c:pt idx="1">
                  <c:v>360</c:v>
                </c:pt>
                <c:pt idx="2">
                  <c:v>344</c:v>
                </c:pt>
                <c:pt idx="3">
                  <c:v>304</c:v>
                </c:pt>
                <c:pt idx="4">
                  <c:v>456</c:v>
                </c:pt>
                <c:pt idx="5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C4-4F76-B5B6-FB07E731A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Експерементальні</a:t>
            </a:r>
            <a:r>
              <a:rPr lang="ru-RU" baseline="0"/>
              <a:t> точки</a:t>
            </a:r>
            <a:endParaRPr lang="ru-R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triangle"/>
            <c:size val="6"/>
            <c:spPr>
              <a:solidFill>
                <a:srgbClr val="00B05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Завдання!$A$1:$A$10</c:f>
              <c:numCache>
                <c:formatCode>General</c:formatCode>
                <c:ptCount val="10"/>
                <c:pt idx="0">
                  <c:v>1.5</c:v>
                </c:pt>
                <c:pt idx="1">
                  <c:v>3.2</c:v>
                </c:pt>
                <c:pt idx="2">
                  <c:v>4.8</c:v>
                </c:pt>
                <c:pt idx="3">
                  <c:v>6.1</c:v>
                </c:pt>
                <c:pt idx="4">
                  <c:v>8.1999999999999993</c:v>
                </c:pt>
                <c:pt idx="5" formatCode="0.0">
                  <c:v>9</c:v>
                </c:pt>
                <c:pt idx="6">
                  <c:v>11.5</c:v>
                </c:pt>
                <c:pt idx="7">
                  <c:v>13.4</c:v>
                </c:pt>
                <c:pt idx="8">
                  <c:v>14.8</c:v>
                </c:pt>
                <c:pt idx="9">
                  <c:v>16.7</c:v>
                </c:pt>
              </c:numCache>
            </c:numRef>
          </c:xVal>
          <c:yVal>
            <c:numRef>
              <c:f>Завдання!$B$1:$B$10</c:f>
              <c:numCache>
                <c:formatCode>General</c:formatCode>
                <c:ptCount val="10"/>
                <c:pt idx="0">
                  <c:v>2.2000000000000002</c:v>
                </c:pt>
                <c:pt idx="1">
                  <c:v>4.3</c:v>
                </c:pt>
                <c:pt idx="2">
                  <c:v>5.4</c:v>
                </c:pt>
                <c:pt idx="3">
                  <c:v>7.5</c:v>
                </c:pt>
                <c:pt idx="4">
                  <c:v>8.9</c:v>
                </c:pt>
                <c:pt idx="5">
                  <c:v>10.5</c:v>
                </c:pt>
                <c:pt idx="6">
                  <c:v>11.9</c:v>
                </c:pt>
                <c:pt idx="7">
                  <c:v>14.5</c:v>
                </c:pt>
                <c:pt idx="8">
                  <c:v>15.1</c:v>
                </c:pt>
                <c:pt idx="9">
                  <c:v>17.8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E2C-4FBA-A4B9-41C03C396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3109807"/>
        <c:axId val="743113135"/>
      </c:scatterChart>
      <c:valAx>
        <c:axId val="7431098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3113135"/>
        <c:crosses val="autoZero"/>
        <c:crossBetween val="midCat"/>
      </c:valAx>
      <c:valAx>
        <c:axId val="743113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Результати вимірювань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31098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466725</xdr:colOff>
      <xdr:row>1</xdr:row>
      <xdr:rowOff>28575</xdr:rowOff>
    </xdr:from>
    <xdr:to>
      <xdr:col>13</xdr:col>
      <xdr:colOff>161925</xdr:colOff>
      <xdr:row>17</xdr:row>
      <xdr:rowOff>28575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457200</xdr:colOff>
      <xdr:row>18</xdr:row>
      <xdr:rowOff>142875</xdr:rowOff>
    </xdr:from>
    <xdr:to>
      <xdr:col>13</xdr:col>
      <xdr:colOff>152400</xdr:colOff>
      <xdr:row>32</xdr:row>
      <xdr:rowOff>28575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104775</xdr:rowOff>
    </xdr:from>
    <xdr:to>
      <xdr:col>13</xdr:col>
      <xdr:colOff>152400</xdr:colOff>
      <xdr:row>16</xdr:row>
      <xdr:rowOff>104775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457200</xdr:colOff>
      <xdr:row>18</xdr:row>
      <xdr:rowOff>142875</xdr:rowOff>
    </xdr:from>
    <xdr:to>
      <xdr:col>13</xdr:col>
      <xdr:colOff>152400</xdr:colOff>
      <xdr:row>32</xdr:row>
      <xdr:rowOff>28575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14890" cy="6093199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E35" sqref="E35"/>
    </sheetView>
  </sheetViews>
  <sheetFormatPr defaultRowHeight="15" x14ac:dyDescent="0.25"/>
  <cols>
    <col min="1" max="1" width="17" customWidth="1"/>
    <col min="2" max="2" width="15.28515625" customWidth="1"/>
    <col min="3" max="3" width="11.42578125" customWidth="1"/>
  </cols>
  <sheetData>
    <row r="1" spans="1:5" x14ac:dyDescent="0.25">
      <c r="A1" s="1" t="s">
        <v>1</v>
      </c>
      <c r="B1" s="1"/>
      <c r="C1" s="1"/>
      <c r="D1" s="1"/>
      <c r="E1" s="1"/>
    </row>
    <row r="2" spans="1:5" x14ac:dyDescent="0.25">
      <c r="A2" s="2"/>
      <c r="B2" s="3">
        <v>2012</v>
      </c>
      <c r="C2" s="3">
        <v>20213</v>
      </c>
      <c r="D2" s="3">
        <v>2014</v>
      </c>
      <c r="E2" s="3">
        <v>2015</v>
      </c>
    </row>
    <row r="3" spans="1:5" x14ac:dyDescent="0.25">
      <c r="A3" s="2" t="s">
        <v>2</v>
      </c>
      <c r="B3" s="2">
        <v>8</v>
      </c>
      <c r="C3" s="2">
        <v>16</v>
      </c>
      <c r="D3" s="2">
        <v>12</v>
      </c>
      <c r="E3" s="2">
        <v>19</v>
      </c>
    </row>
    <row r="4" spans="1:5" x14ac:dyDescent="0.25">
      <c r="A4" s="2" t="s">
        <v>3</v>
      </c>
      <c r="B4" s="2">
        <v>7</v>
      </c>
      <c r="C4" s="2">
        <v>11</v>
      </c>
      <c r="D4" s="2">
        <v>18</v>
      </c>
      <c r="E4" s="2">
        <v>11</v>
      </c>
    </row>
    <row r="5" spans="1:5" x14ac:dyDescent="0.25">
      <c r="A5" s="2" t="s">
        <v>5</v>
      </c>
      <c r="B5" s="2">
        <v>12</v>
      </c>
      <c r="C5" s="2">
        <v>22</v>
      </c>
      <c r="D5" s="2">
        <v>15</v>
      </c>
      <c r="E5" s="2">
        <v>18</v>
      </c>
    </row>
    <row r="6" spans="1:5" x14ac:dyDescent="0.25">
      <c r="A6" s="2" t="s">
        <v>4</v>
      </c>
      <c r="B6" s="2">
        <v>5</v>
      </c>
      <c r="C6" s="2">
        <v>16</v>
      </c>
      <c r="D6" s="2">
        <v>7</v>
      </c>
      <c r="E6" s="2">
        <v>15</v>
      </c>
    </row>
    <row r="7" spans="1:5" x14ac:dyDescent="0.25">
      <c r="A7" s="2" t="s">
        <v>0</v>
      </c>
      <c r="B7" s="2">
        <v>18</v>
      </c>
      <c r="C7" s="2">
        <v>8</v>
      </c>
      <c r="D7" s="2">
        <v>9</v>
      </c>
      <c r="E7" s="2">
        <v>19</v>
      </c>
    </row>
    <row r="8" spans="1:5" x14ac:dyDescent="0.25">
      <c r="A8" s="2" t="s">
        <v>6</v>
      </c>
      <c r="B8" s="2">
        <v>14</v>
      </c>
      <c r="C8" s="2">
        <v>12</v>
      </c>
      <c r="D8" s="2">
        <v>15</v>
      </c>
      <c r="E8" s="2">
        <v>16</v>
      </c>
    </row>
    <row r="9" spans="1:5" x14ac:dyDescent="0.25">
      <c r="A9" s="2" t="s">
        <v>7</v>
      </c>
      <c r="B9" s="2">
        <v>5</v>
      </c>
      <c r="C9" s="2">
        <v>12</v>
      </c>
      <c r="D9" s="2">
        <v>9</v>
      </c>
      <c r="E9" s="2">
        <v>11</v>
      </c>
    </row>
    <row r="20" spans="1:5" ht="30" x14ac:dyDescent="0.25">
      <c r="A20" s="3" t="s">
        <v>8</v>
      </c>
      <c r="B20" s="6" t="s">
        <v>9</v>
      </c>
      <c r="C20" s="6" t="s">
        <v>18</v>
      </c>
      <c r="D20" s="6" t="s">
        <v>10</v>
      </c>
      <c r="E20" s="6" t="s">
        <v>11</v>
      </c>
    </row>
    <row r="21" spans="1:5" x14ac:dyDescent="0.25">
      <c r="A21" s="3">
        <v>1</v>
      </c>
      <c r="B21" s="2" t="s">
        <v>12</v>
      </c>
      <c r="C21" s="5">
        <v>230</v>
      </c>
      <c r="D21" s="2">
        <f>C21*20%</f>
        <v>46</v>
      </c>
      <c r="E21" s="5">
        <f>C21-D21</f>
        <v>184</v>
      </c>
    </row>
    <row r="22" spans="1:5" x14ac:dyDescent="0.25">
      <c r="A22" s="3">
        <v>2</v>
      </c>
      <c r="B22" s="2" t="s">
        <v>13</v>
      </c>
      <c r="C22" s="5">
        <v>450</v>
      </c>
      <c r="D22" s="2">
        <f t="shared" ref="D22:D26" si="0">C22*20%</f>
        <v>90</v>
      </c>
      <c r="E22" s="5">
        <f t="shared" ref="E22:E26" si="1">C22-D22</f>
        <v>360</v>
      </c>
    </row>
    <row r="23" spans="1:5" x14ac:dyDescent="0.25">
      <c r="A23" s="3">
        <v>3</v>
      </c>
      <c r="B23" s="2" t="s">
        <v>14</v>
      </c>
      <c r="C23" s="5">
        <v>430</v>
      </c>
      <c r="D23" s="2">
        <f t="shared" si="0"/>
        <v>86</v>
      </c>
      <c r="E23" s="5">
        <f t="shared" si="1"/>
        <v>344</v>
      </c>
    </row>
    <row r="24" spans="1:5" x14ac:dyDescent="0.25">
      <c r="A24" s="3">
        <v>4</v>
      </c>
      <c r="B24" s="2" t="s">
        <v>15</v>
      </c>
      <c r="C24" s="5">
        <v>380</v>
      </c>
      <c r="D24" s="2">
        <f t="shared" si="0"/>
        <v>76</v>
      </c>
      <c r="E24" s="5">
        <f t="shared" si="1"/>
        <v>304</v>
      </c>
    </row>
    <row r="25" spans="1:5" x14ac:dyDescent="0.25">
      <c r="A25" s="3">
        <v>5</v>
      </c>
      <c r="B25" s="2" t="s">
        <v>16</v>
      </c>
      <c r="C25" s="5">
        <v>570</v>
      </c>
      <c r="D25" s="2">
        <f t="shared" si="0"/>
        <v>114</v>
      </c>
      <c r="E25" s="5">
        <f t="shared" si="1"/>
        <v>456</v>
      </c>
    </row>
    <row r="26" spans="1:5" x14ac:dyDescent="0.25">
      <c r="A26" s="3">
        <v>6</v>
      </c>
      <c r="B26" s="2" t="s">
        <v>17</v>
      </c>
      <c r="C26" s="5">
        <v>340</v>
      </c>
      <c r="D26" s="2">
        <f t="shared" si="0"/>
        <v>68</v>
      </c>
      <c r="E26" s="5">
        <f t="shared" si="1"/>
        <v>272</v>
      </c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C12" sqref="B12:C13"/>
    </sheetView>
  </sheetViews>
  <sheetFormatPr defaultRowHeight="15" x14ac:dyDescent="0.25"/>
  <cols>
    <col min="1" max="1" width="17" customWidth="1"/>
    <col min="2" max="2" width="15.28515625" customWidth="1"/>
    <col min="3" max="3" width="11.42578125" customWidth="1"/>
  </cols>
  <sheetData>
    <row r="1" spans="1:5" x14ac:dyDescent="0.25">
      <c r="A1" s="1" t="s">
        <v>1</v>
      </c>
      <c r="B1" s="1"/>
      <c r="C1" s="1"/>
      <c r="D1" s="1"/>
      <c r="E1" s="1"/>
    </row>
    <row r="2" spans="1:5" x14ac:dyDescent="0.25">
      <c r="A2" s="2"/>
      <c r="B2" s="3">
        <v>2012</v>
      </c>
      <c r="C2" s="3">
        <v>20213</v>
      </c>
      <c r="D2" s="3">
        <v>2014</v>
      </c>
      <c r="E2" s="3">
        <v>2015</v>
      </c>
    </row>
    <row r="3" spans="1:5" x14ac:dyDescent="0.25">
      <c r="A3" s="2" t="s">
        <v>2</v>
      </c>
      <c r="B3" s="2">
        <v>8</v>
      </c>
      <c r="C3" s="2">
        <v>16</v>
      </c>
      <c r="D3" s="2">
        <v>12</v>
      </c>
      <c r="E3" s="2">
        <v>19</v>
      </c>
    </row>
    <row r="4" spans="1:5" x14ac:dyDescent="0.25">
      <c r="A4" s="2" t="s">
        <v>3</v>
      </c>
      <c r="B4" s="2">
        <v>7</v>
      </c>
      <c r="C4" s="2">
        <v>11</v>
      </c>
      <c r="D4" s="2">
        <v>18</v>
      </c>
      <c r="E4" s="2">
        <v>11</v>
      </c>
    </row>
    <row r="5" spans="1:5" x14ac:dyDescent="0.25">
      <c r="A5" s="2" t="s">
        <v>5</v>
      </c>
      <c r="B5" s="2">
        <v>12</v>
      </c>
      <c r="C5" s="2">
        <v>22</v>
      </c>
      <c r="D5" s="2">
        <v>15</v>
      </c>
      <c r="E5" s="2">
        <v>18</v>
      </c>
    </row>
    <row r="6" spans="1:5" x14ac:dyDescent="0.25">
      <c r="A6" s="2" t="s">
        <v>4</v>
      </c>
      <c r="B6" s="2">
        <v>5</v>
      </c>
      <c r="C6" s="2">
        <v>16</v>
      </c>
      <c r="D6" s="2">
        <v>7</v>
      </c>
      <c r="E6" s="2">
        <v>15</v>
      </c>
    </row>
    <row r="7" spans="1:5" x14ac:dyDescent="0.25">
      <c r="A7" s="2" t="s">
        <v>0</v>
      </c>
      <c r="B7" s="2">
        <v>18</v>
      </c>
      <c r="C7" s="2">
        <v>8</v>
      </c>
      <c r="D7" s="2">
        <v>9</v>
      </c>
      <c r="E7" s="2">
        <v>19</v>
      </c>
    </row>
    <row r="8" spans="1:5" x14ac:dyDescent="0.25">
      <c r="A8" s="2" t="s">
        <v>6</v>
      </c>
      <c r="B8" s="2">
        <v>14</v>
      </c>
      <c r="C8" s="2">
        <v>12</v>
      </c>
      <c r="D8" s="2">
        <v>15</v>
      </c>
      <c r="E8" s="2">
        <v>16</v>
      </c>
    </row>
    <row r="9" spans="1:5" x14ac:dyDescent="0.25">
      <c r="A9" s="2" t="s">
        <v>7</v>
      </c>
      <c r="B9" s="2">
        <v>5</v>
      </c>
      <c r="C9" s="2">
        <v>12</v>
      </c>
      <c r="D9" s="2">
        <v>9</v>
      </c>
      <c r="E9" s="2">
        <v>11</v>
      </c>
    </row>
    <row r="20" spans="1:5" ht="30" x14ac:dyDescent="0.25">
      <c r="A20" s="3" t="s">
        <v>8</v>
      </c>
      <c r="B20" s="6" t="s">
        <v>9</v>
      </c>
      <c r="C20" s="6" t="s">
        <v>18</v>
      </c>
      <c r="D20" s="6" t="s">
        <v>10</v>
      </c>
      <c r="E20" s="6" t="s">
        <v>11</v>
      </c>
    </row>
    <row r="21" spans="1:5" x14ac:dyDescent="0.25">
      <c r="A21" s="3">
        <v>1</v>
      </c>
      <c r="B21" s="2" t="s">
        <v>12</v>
      </c>
      <c r="C21" s="5">
        <v>230</v>
      </c>
      <c r="D21" s="2">
        <f>C21*20%</f>
        <v>46</v>
      </c>
      <c r="E21" s="5">
        <f>C21-D21</f>
        <v>184</v>
      </c>
    </row>
    <row r="22" spans="1:5" x14ac:dyDescent="0.25">
      <c r="A22" s="3">
        <v>2</v>
      </c>
      <c r="B22" s="2" t="s">
        <v>13</v>
      </c>
      <c r="C22" s="5">
        <v>450</v>
      </c>
      <c r="D22" s="2">
        <f t="shared" ref="D22:D26" si="0">C22*20%</f>
        <v>90</v>
      </c>
      <c r="E22" s="5">
        <f t="shared" ref="E22:E26" si="1">C22-D22</f>
        <v>360</v>
      </c>
    </row>
    <row r="23" spans="1:5" x14ac:dyDescent="0.25">
      <c r="A23" s="3">
        <v>3</v>
      </c>
      <c r="B23" s="2" t="s">
        <v>14</v>
      </c>
      <c r="C23" s="5">
        <v>430</v>
      </c>
      <c r="D23" s="2">
        <f t="shared" si="0"/>
        <v>86</v>
      </c>
      <c r="E23" s="5">
        <f t="shared" si="1"/>
        <v>344</v>
      </c>
    </row>
    <row r="24" spans="1:5" x14ac:dyDescent="0.25">
      <c r="A24" s="3">
        <v>4</v>
      </c>
      <c r="B24" s="2" t="s">
        <v>15</v>
      </c>
      <c r="C24" s="5">
        <v>380</v>
      </c>
      <c r="D24" s="2">
        <f t="shared" si="0"/>
        <v>76</v>
      </c>
      <c r="E24" s="5">
        <f t="shared" si="1"/>
        <v>304</v>
      </c>
    </row>
    <row r="25" spans="1:5" x14ac:dyDescent="0.25">
      <c r="A25" s="3">
        <v>5</v>
      </c>
      <c r="B25" s="2" t="s">
        <v>16</v>
      </c>
      <c r="C25" s="5">
        <v>570</v>
      </c>
      <c r="D25" s="2">
        <f t="shared" si="0"/>
        <v>114</v>
      </c>
      <c r="E25" s="5">
        <f t="shared" si="1"/>
        <v>456</v>
      </c>
    </row>
    <row r="26" spans="1:5" x14ac:dyDescent="0.25">
      <c r="A26" s="3">
        <v>6</v>
      </c>
      <c r="B26" s="2" t="s">
        <v>17</v>
      </c>
      <c r="C26" s="5">
        <v>340</v>
      </c>
      <c r="D26" s="2">
        <f t="shared" si="0"/>
        <v>68</v>
      </c>
      <c r="E26" s="5">
        <f t="shared" si="1"/>
        <v>272</v>
      </c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11" sqref="A11"/>
    </sheetView>
  </sheetViews>
  <sheetFormatPr defaultRowHeight="15" x14ac:dyDescent="0.25"/>
  <sheetData>
    <row r="1" spans="1:2" x14ac:dyDescent="0.25">
      <c r="A1">
        <v>1.5</v>
      </c>
      <c r="B1">
        <v>2.2000000000000002</v>
      </c>
    </row>
    <row r="2" spans="1:2" x14ac:dyDescent="0.25">
      <c r="A2">
        <v>3.2</v>
      </c>
      <c r="B2">
        <v>4.3</v>
      </c>
    </row>
    <row r="3" spans="1:2" x14ac:dyDescent="0.25">
      <c r="A3">
        <v>4.8</v>
      </c>
      <c r="B3">
        <v>5.4</v>
      </c>
    </row>
    <row r="4" spans="1:2" x14ac:dyDescent="0.25">
      <c r="A4">
        <v>6.1</v>
      </c>
      <c r="B4">
        <v>7.5</v>
      </c>
    </row>
    <row r="5" spans="1:2" x14ac:dyDescent="0.25">
      <c r="A5">
        <v>8.1999999999999993</v>
      </c>
      <c r="B5">
        <v>8.9</v>
      </c>
    </row>
    <row r="6" spans="1:2" x14ac:dyDescent="0.25">
      <c r="A6" s="4">
        <v>9</v>
      </c>
      <c r="B6">
        <v>10.5</v>
      </c>
    </row>
    <row r="7" spans="1:2" x14ac:dyDescent="0.25">
      <c r="A7">
        <v>11.5</v>
      </c>
      <c r="B7">
        <v>11.9</v>
      </c>
    </row>
    <row r="8" spans="1:2" x14ac:dyDescent="0.25">
      <c r="A8">
        <v>13.4</v>
      </c>
      <c r="B8">
        <v>14.5</v>
      </c>
    </row>
    <row r="9" spans="1:2" x14ac:dyDescent="0.25">
      <c r="A9">
        <v>14.8</v>
      </c>
      <c r="B9">
        <v>15.1</v>
      </c>
    </row>
    <row r="10" spans="1:2" x14ac:dyDescent="0.25">
      <c r="A10">
        <v>16.7</v>
      </c>
      <c r="B10">
        <v>17.8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Завдання 1</vt:lpstr>
      <vt:lpstr>Завдання 2</vt:lpstr>
      <vt:lpstr>Завдання</vt:lpstr>
      <vt:lpstr>Диаграмма1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2025-06-02T08:50:07Z</dcterms:modified>
</cp:coreProperties>
</file>