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760" tabRatio="833" activeTab="4"/>
  </bookViews>
  <sheets>
    <sheet name="Входящая Информация" sheetId="1" r:id="rId1"/>
    <sheet name="БО - Keywords  Оборот" sheetId="2" r:id="rId2"/>
    <sheet name="БО - Конкуренты" sheetId="3" r:id="rId3"/>
    <sheet name="БО - Brand  No Brands" sheetId="4" r:id="rId4"/>
    <sheet name="БО - калькулятор бюджета  прода" sheetId="5" r:id="rId5"/>
    <sheet name="УО - Откуда продажи" sheetId="6" r:id="rId6"/>
    <sheet name="УО - Отзывы" sheetId="7" r:id="rId7"/>
    <sheet name="УО - Выводы по УТП" sheetId="8" r:id="rId8"/>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5"/>
  <c r="B5" l="1"/>
  <c r="B7" s="1"/>
  <c r="E54" i="2"/>
  <c r="H46"/>
  <c r="E46"/>
  <c r="H34"/>
</calcChain>
</file>

<file path=xl/comments1.xml><?xml version="1.0" encoding="utf-8"?>
<comments xmlns="http://schemas.openxmlformats.org/spreadsheetml/2006/main">
  <authors>
    <author/>
  </authors>
  <commentList>
    <comment ref="N4" authorId="0">
      <text>
        <r>
          <rPr>
            <sz val="10"/>
            <color rgb="FF000000"/>
            <rFont val="Arial"/>
            <family val="2"/>
            <charset val="204"/>
            <scheme val="minor"/>
          </rPr>
          <t xml:space="preserve">Top 12 organic част. - суммарная частотность всех запросов входящих  в топ 1-12 по органической выдаче (не в рекламе). 
1. Даёт понимание откуда продажи у товара
2. Даёт понимание на сколько «сильный» конкурент. 
</t>
        </r>
      </text>
    </comment>
    <comment ref="O4" authorId="0">
      <text>
        <r>
          <rPr>
            <sz val="10"/>
            <color rgb="FF000000"/>
            <rFont val="Arial"/>
            <family val="2"/>
            <charset val="204"/>
            <scheme val="minor"/>
          </rPr>
          <t xml:space="preserve">Top 8 PPC част. – общая частотность ключевых слов в топ 8 по рекламе. Т.к. реклама на амазоне занимает ограниченное кол-во места в поисковой выдаче, то «топ 8» это примерно первая страница Амазона. 
Даёт понимание на сколько конкурент сильно занимается рекламой и вливание бюджета
</t>
        </r>
      </text>
    </comment>
    <comment ref="P4" authorId="0">
      <text>
        <r>
          <rPr>
            <sz val="10"/>
            <color rgb="FF000000"/>
            <rFont val="Arial"/>
            <family val="2"/>
            <charset val="204"/>
            <scheme val="minor"/>
          </rPr>
          <t xml:space="preserve">Top 8 ppc част. без брендов – тоже самое что и Top 8 ppc част. Однако здесь исключаются ключевые слова имеющие наименования чужих брендов. Исключаются запросы с чужими брендами до частотности не ниже 1.000. 
Помогает исключать ситуации, когда у конкурента общая частотность в рекламе 400.000, однако из них 50% это брендовые запросы, по которым они могут в один момент пропасть или вовсе делать мало продаж. 
</t>
        </r>
      </text>
    </comment>
    <comment ref="Q4" authorId="0">
      <text>
        <r>
          <rPr>
            <sz val="10"/>
            <color rgb="FF000000"/>
            <rFont val="Arial"/>
            <family val="2"/>
            <charset val="204"/>
            <scheme val="minor"/>
          </rPr>
          <t xml:space="preserve">Organic - Всего ключевых слов в органической выдаче Амазоне обнаруженных на момент проверки, без какого-либо отношения к позиции, будь то ключевое слово на 1 месте или на 250 месте. 
Даёт понимание на сколько в целом товар силён по ключевым словам. Эти данные можно соотнести с другими товарами, чтобы понять, на сколько некоторые конкуренты «выделаются» от остальных.   
</t>
        </r>
      </text>
    </comment>
    <comment ref="R4" authorId="0">
      <text>
        <r>
          <rPr>
            <sz val="10"/>
            <color rgb="FF000000"/>
            <rFont val="Arial"/>
            <family val="2"/>
            <charset val="204"/>
            <scheme val="minor"/>
          </rPr>
          <t xml:space="preserve">Paid – тоже самое, что и Organic, но здесь будет кол-во ключевых слов которые обнаружены только в рекламе.     </t>
        </r>
      </text>
    </comment>
  </commentList>
</comments>
</file>

<file path=xl/sharedStrings.xml><?xml version="1.0" encoding="utf-8"?>
<sst xmlns="http://schemas.openxmlformats.org/spreadsheetml/2006/main" count="1068" uniqueCount="497">
  <si>
    <t>Была получена информация для анализа ниши "паровые очистители"</t>
  </si>
  <si>
    <t>1. Ручные</t>
  </si>
  <si>
    <t>2. Примерно вот такие</t>
  </si>
  <si>
    <t>Цель: рассчитать потенциал выхода на Амазона и что надо учитывать, чтобы запустить товар</t>
  </si>
  <si>
    <t>Оборот ниши / Amz Buy Box</t>
  </si>
  <si>
    <t>Топ 5 ключевых слов по нише</t>
  </si>
  <si>
    <t>Топ 5-10 ключевых слов по поднише</t>
  </si>
  <si>
    <t>Ключевые слова брендов в поднише</t>
  </si>
  <si>
    <t>График сезонности по ключевому слову</t>
  </si>
  <si>
    <t>Оборот Ниши</t>
  </si>
  <si>
    <t>Amz Buy Box</t>
  </si>
  <si>
    <t>US</t>
  </si>
  <si>
    <t>14 316 840</t>
  </si>
  <si>
    <t>Вывод: После согласования, оборот ниши нас устроил, а кол-во листингов среди конкурентов, которые продаёт сам Амазон (Amz buy box) – не являлся критически и было решено проводить анализ дальше.</t>
  </si>
  <si>
    <t>Ключевые слова по нише - общие</t>
  </si>
  <si>
    <t>Ключевые слова по нише - только ручные</t>
  </si>
  <si>
    <t>Keyword Phrase</t>
  </si>
  <si>
    <t>Search Volume</t>
  </si>
  <si>
    <t>steam cleaner (пароочиститель)</t>
  </si>
  <si>
    <t>91 393</t>
  </si>
  <si>
    <t>handheld steam cleaner</t>
  </si>
  <si>
    <t>steam cleaner handheld (ручной пароочиститель)</t>
  </si>
  <si>
    <t>8 391</t>
  </si>
  <si>
    <t>handheld steamer for cleaning</t>
  </si>
  <si>
    <t>handheld steam cleaner ( ручной пароочиститель)</t>
  </si>
  <si>
    <t>7 893</t>
  </si>
  <si>
    <t>hand held steamer for cleaning</t>
  </si>
  <si>
    <t xml:space="preserve">Вывод: Довольно большой спрос по нише, что даёт информацию по таким двум факторам:
1. Спрос по нашей поднише при дальнейшей проверке скорее всего будет тоже хорошим
2. Есть куда «расти», когда в своей поднише добьёмся определенного успеха. </t>
  </si>
  <si>
    <t>hand held steam cleaner</t>
  </si>
  <si>
    <t>hand steamer for cleaning</t>
  </si>
  <si>
    <t xml:space="preserve">Вывод: На удивление довольно низкий спрос, относительно общей таблицы продаж по конкурентам. Т.е. конкуренты продают свои товары тысячами, а спроса тут совсем мало. Посмотрел наспех список ключевых слов у сильных конкурентов и оказалось, что у всех конкурентов есть ключевые слова, относящиеся к нише «паровой очиститель», а не только «ручной паровой очиститель»
Что даёт информацию по двум пунктам:
1. Хочешь хорошо продавать – готовься конкурировать по ключевым словам в нише, где есть не только ручные, но и стационарные паровые очистители. Т.е. по ключевому слову steam cleaner с частотностью 91 393
2. Большое множество товаров в топе, которые относятся именно к ручному паровому очистителю говорит о том, что люди охотно покупают эти товары, когда ищут по запросу «steam cleaner». Т.е. человек искал любой паровой очиститель, но отдаёт предпочтение ручному. 
Отсюда вытекает второй вывод: Запуская ручной паровой очиститель – можно также надеяться на то, что мы не будем ограничиваться лишь спросом по поднише, люде охотно будут покупать и наш товар в том сисле
</t>
  </si>
  <si>
    <t>Ключевые слова по поднишам</t>
  </si>
  <si>
    <t xml:space="preserve">Home </t>
  </si>
  <si>
    <t>Комнаты</t>
  </si>
  <si>
    <t>Carpet - ковёр</t>
  </si>
  <si>
    <t>hand held steam cleaners for home use</t>
  </si>
  <si>
    <t>steam cleaner handheld kitchen</t>
  </si>
  <si>
    <t>carpet steam cleaner handheld</t>
  </si>
  <si>
    <t>hand held steam cleaner for home</t>
  </si>
  <si>
    <t>bathroom steam cleaner handheld</t>
  </si>
  <si>
    <t>handheld steam cleaner for carpet</t>
  </si>
  <si>
    <t>handheld steam cleaner for home</t>
  </si>
  <si>
    <t>handheld steam cleaner for bathrooms</t>
  </si>
  <si>
    <t>steam cleaner handheld car</t>
  </si>
  <si>
    <t>steam cleaner for home handheld</t>
  </si>
  <si>
    <t>steam cleaner handheld for shower</t>
  </si>
  <si>
    <t>handheld steam carpet cleaner</t>
  </si>
  <si>
    <t>handheld steam cleaners for home use</t>
  </si>
  <si>
    <t>handheld carpet steam cleaner for pet stains</t>
  </si>
  <si>
    <t>Мебель</t>
  </si>
  <si>
    <t>Car</t>
  </si>
  <si>
    <t>OTHER</t>
  </si>
  <si>
    <t>couch steamer deep cleaner handheld</t>
  </si>
  <si>
    <t>automatic handheld high temperature steam cleaner for car wash</t>
  </si>
  <si>
    <t>hand held steam cleaner for grout ( для затирки)</t>
  </si>
  <si>
    <t>hand held steam cleaner for upholstery</t>
  </si>
  <si>
    <t>handheld steam cleaner for car</t>
  </si>
  <si>
    <t>handheld steamers for house cleaning</t>
  </si>
  <si>
    <t>hand held steam cleaner carpet and upholstery</t>
  </si>
  <si>
    <t>steam cleaner handheld for cars</t>
  </si>
  <si>
    <t>puetz golf handheld steam cleaner</t>
  </si>
  <si>
    <t>handheld steam cleaner carpet and upholstery</t>
  </si>
  <si>
    <t>steam shot handheld steam cleaner &amp; sanitizer</t>
  </si>
  <si>
    <t>handheld steam cleaner for upholstery</t>
  </si>
  <si>
    <t>handheld steam cleaner 450ml</t>
  </si>
  <si>
    <t xml:space="preserve">Вывод: Большое множество подниш было обнаружено при анализе ключевых слов. Люди ищут паровые очистители по разным направлениям для уборки конкретных вещей / предметов. 
После визуального просмотра выдачи Amazon по разным запросам стало ясно – что товары все те же самые, просто люди пытаются уточнить свой запрос и получить максимально релевантный товар. Однако ручные паровые очистители благодаря насадкам умеют это всё. 
Таким образом нет смысла делать разделение на какую то более узкую поднишу. 
После обсуждения с производителем – гипотеза подтвердилась. Одно устройство – для всего. 
</t>
  </si>
  <si>
    <t>Ключевые слова с брендовыми запросами  (Handheld+ Brand)</t>
  </si>
  <si>
    <t>Comforday</t>
  </si>
  <si>
    <t>MLMLAMT BRAND</t>
  </si>
  <si>
    <t>Other brands</t>
  </si>
  <si>
    <t>comforday handheld steam cleaner</t>
  </si>
  <si>
    <t>mlmlant handheld steam cleaner multipurpose portable upholstery steamer with safety lock and 9 acce</t>
  </si>
  <si>
    <t>kiato handheld steam cleaner</t>
  </si>
  <si>
    <t>all in one comforday handheld steam cleaner</t>
  </si>
  <si>
    <t>mlmlant handheld steam cleaner multipurpose portable upholstery steamer with safety lock and 9 accessory kit for carpet couch clothes mattress car seats kitchen floor steamer cleaning blue</t>
  </si>
  <si>
    <t>gloil handheld steam cleaner</t>
  </si>
  <si>
    <t>comforday 350ml 1050w handheld pressurized steam cleaner</t>
  </si>
  <si>
    <t>mlmlant handheld steam cleaner</t>
  </si>
  <si>
    <t>hayi handheld steam cleaner</t>
  </si>
  <si>
    <t>mlmlant steam cleaner steam mop with 21-piece accessory set 1.5l water tank capacity 1500w handhel</t>
  </si>
  <si>
    <t>amazon steam cleaner handheld</t>
  </si>
  <si>
    <t>Mosche</t>
  </si>
  <si>
    <t>mlmlant handheld pressurized steam cleaner</t>
  </si>
  <si>
    <t>polti vaporetto easy plus handheld steam cleaner</t>
  </si>
  <si>
    <t>mosche handheld steam cleaner</t>
  </si>
  <si>
    <t>mcculloch handheld steam cleaner</t>
  </si>
  <si>
    <t>mosche handheld pressurized steam cleaner</t>
  </si>
  <si>
    <t>scunci handheld steam cleaner</t>
  </si>
  <si>
    <t>mosche handheld pressurized steam cleaner with 9-piece accessory set - multi-purpose and multi-surface all natural chemical-free steam cleaning for home auto patio more</t>
  </si>
  <si>
    <t>BISSELL BRAND</t>
  </si>
  <si>
    <t>bissell steam cleaner handheld</t>
  </si>
  <si>
    <t>Xtech</t>
  </si>
  <si>
    <t>bissell handheld steam cleaner</t>
  </si>
  <si>
    <t>xtech electric easy handheld steam cleaner</t>
  </si>
  <si>
    <t>bissell hand held steam cleaner</t>
  </si>
  <si>
    <t>xtech electric handheld steam cleaner</t>
  </si>
  <si>
    <t>bissell steam shot deluxe handheld steam cleaner</t>
  </si>
  <si>
    <t>steam cleaner bissell handheld</t>
  </si>
  <si>
    <t>Shark</t>
  </si>
  <si>
    <t>bissell spotclean handheld steam cleaner sofa carpet curtain car vacuum cleaner spray suction integrated machine clean machine</t>
  </si>
  <si>
    <t>shark hand held steam cleaner</t>
  </si>
  <si>
    <t>bissell spotclean handheld steam cleaner sofa carpet</t>
  </si>
  <si>
    <t>shark steam handheld cleaner</t>
  </si>
  <si>
    <t>bissell hand held steamer cleaner</t>
  </si>
  <si>
    <t>steam cleaner shark handheld</t>
  </si>
  <si>
    <t>bissell steam shot cleaner handheld</t>
  </si>
  <si>
    <t>shark handheld steam cleaner</t>
  </si>
  <si>
    <t>bissell handheld steam cleaner pet</t>
  </si>
  <si>
    <t>bissell steamshot handheld steam cleaner</t>
  </si>
  <si>
    <t>mc1230 handheld steam cleaner</t>
  </si>
  <si>
    <t>bissell spotclean handheld steam cleaner sofa carpet curtain car vacuum cleaner spray suction integrated</t>
  </si>
  <si>
    <t>bissell steam shot handheld hard surface steam cleaner</t>
  </si>
  <si>
    <t>handheld steam cleaner bissell</t>
  </si>
  <si>
    <t>bissell steam shot handheld steam cleaner</t>
  </si>
  <si>
    <t>bissell steam shot handheld cleaner</t>
  </si>
  <si>
    <t xml:space="preserve">Вывод: Чем больше таких брендовых запросов, а точнее даже «кластеров / групп» запросов – тем тяжелее конкурировать в нише. Есть ниши, где суммарный спрос по брендовым запросам превышает саму нишу. В этой нише это в пределах нормы. Однако этим брендам в будущем делится особе внимание в качестве изучения их листинга – если обнаружится что-то интересное – берём на заметку, если нет – пропускаем.  </t>
  </si>
  <si>
    <t>График сезонности за год по ключевому слову</t>
  </si>
  <si>
    <t xml:space="preserve">Вывод: В целом ниша постепенно растёт, перепады в спросах (на графике шкала резко идёт вверх, а затем вниз), не является чем-то критическим для запуска товара. Просто в определенные период времени спрос будет увеличиваться, но в течении года спрос будет сохраняться. Стоит учесть, что в даты, когда спрос увеличивается многократно – надо будет подготовить инвентарь, чтобы не уйти в out of stock. </t>
  </si>
  <si>
    <t>Таблица с конкурентами (Общая)</t>
  </si>
  <si>
    <t>Диаграмма по обороту и бренду</t>
  </si>
  <si>
    <t>ASIN</t>
  </si>
  <si>
    <t>URL</t>
  </si>
  <si>
    <t>Brand</t>
  </si>
  <si>
    <t>Price $</t>
  </si>
  <si>
    <t>Sales</t>
  </si>
  <si>
    <t>Revenue</t>
  </si>
  <si>
    <t>Fees $</t>
  </si>
  <si>
    <t>Active Sellers #</t>
  </si>
  <si>
    <t>Ratings</t>
  </si>
  <si>
    <t>Review Count</t>
  </si>
  <si>
    <t>Buy Box</t>
  </si>
  <si>
    <t>Fulfillment</t>
  </si>
  <si>
    <t>B001EYHAGS</t>
  </si>
  <si>
    <t>https://www.amazon.com/dp/B001EYHAGS?psc=1</t>
  </si>
  <si>
    <t>Bissell</t>
  </si>
  <si>
    <t>87 352</t>
  </si>
  <si>
    <t>26 046</t>
  </si>
  <si>
    <t>Amazon</t>
  </si>
  <si>
    <t>AMZ</t>
  </si>
  <si>
    <t>B07V39L623</t>
  </si>
  <si>
    <t>https://www.amazon.com/dp/B07V39L623?psc=1</t>
  </si>
  <si>
    <t>13 846</t>
  </si>
  <si>
    <t>52 515</t>
  </si>
  <si>
    <t>B098HZDKXW</t>
  </si>
  <si>
    <t>https://www.amazon.com/dp/B098HZDKXW?psc=1</t>
  </si>
  <si>
    <t>Phueut</t>
  </si>
  <si>
    <t>4 517</t>
  </si>
  <si>
    <t>3 998</t>
  </si>
  <si>
    <t>ASYUWERRstore</t>
  </si>
  <si>
    <t>FBA</t>
  </si>
  <si>
    <t>B0C4TXF4V4</t>
  </si>
  <si>
    <t>https://www.amazon.com/dp/B0C4TXF4V4?psc=1</t>
  </si>
  <si>
    <t>GLOIL</t>
  </si>
  <si>
    <t>2 798</t>
  </si>
  <si>
    <t>⭐⭐⭐⭐⭐GLOIL</t>
  </si>
  <si>
    <t>B08Q3N9N78</t>
  </si>
  <si>
    <t>https://www.amazon.com/dp/B08Q3N9N78?psc=1</t>
  </si>
  <si>
    <t>Kiato</t>
  </si>
  <si>
    <t>2 036</t>
  </si>
  <si>
    <t>2 415</t>
  </si>
  <si>
    <t>KiatoStore</t>
  </si>
  <si>
    <t>B0BWMSVLHY</t>
  </si>
  <si>
    <t>https://www.amazon.com/dp/B0BWMSVLHY?psc=1</t>
  </si>
  <si>
    <t>KOITAT</t>
  </si>
  <si>
    <t>1 811</t>
  </si>
  <si>
    <t>⭐⭐⭐⭐⭐LYL Store</t>
  </si>
  <si>
    <t>B0B42NS8HN</t>
  </si>
  <si>
    <t>https://www.amazon.com/dp/B0B42NS8HN?psc=1</t>
  </si>
  <si>
    <t>Puetz Golf</t>
  </si>
  <si>
    <t>1 496</t>
  </si>
  <si>
    <t>1 332</t>
  </si>
  <si>
    <t>SupSteamer</t>
  </si>
  <si>
    <t>B07ZGFQTTL</t>
  </si>
  <si>
    <t>https://www.amazon.com/dp/B07ZGFQTTL?psc=1</t>
  </si>
  <si>
    <t>MOSCHE</t>
  </si>
  <si>
    <t>1 477</t>
  </si>
  <si>
    <t>3 485</t>
  </si>
  <si>
    <t>UOKOO</t>
  </si>
  <si>
    <t>B0C5HY8NRQ</t>
  </si>
  <si>
    <t>https://www.amazon.com/dp/B0C5HY8NRQ?psc=1</t>
  </si>
  <si>
    <t>Vivibyan</t>
  </si>
  <si>
    <t>1 383</t>
  </si>
  <si>
    <t>2 317</t>
  </si>
  <si>
    <t>Telsda</t>
  </si>
  <si>
    <t>B00G00BTY0</t>
  </si>
  <si>
    <t>https://www.amazon.com/dp/B00G00BTY0?psc=1</t>
  </si>
  <si>
    <t>McCULLOCH</t>
  </si>
  <si>
    <t>1 312</t>
  </si>
  <si>
    <t>2 594</t>
  </si>
  <si>
    <t>B0BCQ49K8T</t>
  </si>
  <si>
    <t>https://www.amazon.com/dp/B0BCQ49K8T?psc=1</t>
  </si>
  <si>
    <t>1 032</t>
  </si>
  <si>
    <t>B09FKBRNRG</t>
  </si>
  <si>
    <t>https://www.amazon.com/dp/B09FKBRNRG?psc=1</t>
  </si>
  <si>
    <t>PurSteam World's Best Steamers</t>
  </si>
  <si>
    <t>2 248</t>
  </si>
  <si>
    <t>3GNY</t>
  </si>
  <si>
    <t>B07PVL4MCF</t>
  </si>
  <si>
    <t>https://www.amazon.com/dp/B07PVL4MCF?psc=1</t>
  </si>
  <si>
    <t>MLMLANT</t>
  </si>
  <si>
    <t>3 086</t>
  </si>
  <si>
    <t>BestMei</t>
  </si>
  <si>
    <t>B07FTBZX8F</t>
  </si>
  <si>
    <t>https://www.amazon.com/dp/B07FTBZX8F?psc=1</t>
  </si>
  <si>
    <t>3 824</t>
  </si>
  <si>
    <t>Store Extra</t>
  </si>
  <si>
    <t>B08Q3QB7GY</t>
  </si>
  <si>
    <t>https://www.amazon.com/dp/B08Q3QB7GY?psc=1</t>
  </si>
  <si>
    <t>Eave</t>
  </si>
  <si>
    <t>1 662</t>
  </si>
  <si>
    <t>Eave Direct</t>
  </si>
  <si>
    <t>B0BR9TLZYF</t>
  </si>
  <si>
    <t>https://www.amazon.com/dp/B0BR9TLZYF?psc=1</t>
  </si>
  <si>
    <t>B0051T8Y1W</t>
  </si>
  <si>
    <t>https://www.amazon.com/dp/B0051T8Y1W?psc=1</t>
  </si>
  <si>
    <t>Steamfast</t>
  </si>
  <si>
    <t>B09XHDQWF6</t>
  </si>
  <si>
    <t>https://www.amazon.com/dp/B09XHDQWF6?psc=1</t>
  </si>
  <si>
    <t>Spurgehom</t>
  </si>
  <si>
    <t>youzhu</t>
  </si>
  <si>
    <t>B0B9SNNPWT</t>
  </si>
  <si>
    <t>https://www.amazon.com/dp/B0B9SNNPWT?psc=1</t>
  </si>
  <si>
    <t>B09C1F64ND</t>
  </si>
  <si>
    <t>https://www.amazon.com/dp/B09C1F64ND?psc=1</t>
  </si>
  <si>
    <t>B005SI8YZC</t>
  </si>
  <si>
    <t>https://www.amazon.com/dp/B005SI8YZC?psc=1</t>
  </si>
  <si>
    <t>DBTech</t>
  </si>
  <si>
    <t>2 791</t>
  </si>
  <si>
    <t>DBROTH</t>
  </si>
  <si>
    <t>MFN</t>
  </si>
  <si>
    <t>B0BQJGZ77T</t>
  </si>
  <si>
    <t>https://www.amazon.com/dp/B0BQJGZ77T?psc=1</t>
  </si>
  <si>
    <t>Decdeal</t>
  </si>
  <si>
    <t>machiness</t>
  </si>
  <si>
    <t>B08LVF1QRX</t>
  </si>
  <si>
    <t>https://www.amazon.com/dp/B08LVF1QRX?psc=1</t>
  </si>
  <si>
    <t>Fandiishop</t>
  </si>
  <si>
    <t>1 615</t>
  </si>
  <si>
    <t>Tasinpurs</t>
  </si>
  <si>
    <t>B08TMJ6DYL</t>
  </si>
  <si>
    <t>https://www.amazon.com/dp/B08TMJ6DYL?psc=1</t>
  </si>
  <si>
    <t>VeRosky</t>
  </si>
  <si>
    <t>YoooHLLL</t>
  </si>
  <si>
    <t>B09STT3S4B</t>
  </si>
  <si>
    <t>https://www.amazon.com/dp/B09STT3S4B?psc=1</t>
  </si>
  <si>
    <t>Vilucks</t>
  </si>
  <si>
    <t>B09VBXSPC8</t>
  </si>
  <si>
    <t>https://www.amazon.com/dp/B09VBXSPC8?psc=1</t>
  </si>
  <si>
    <t>Hapyvergo</t>
  </si>
  <si>
    <t>B08KRH3GDS</t>
  </si>
  <si>
    <t>https://www.amazon.com/dp/B08KRH3GDS?psc=1</t>
  </si>
  <si>
    <t>Commercial Care</t>
  </si>
  <si>
    <t>1 008</t>
  </si>
  <si>
    <t>Household Brand</t>
  </si>
  <si>
    <t>B0B8STTBSM</t>
  </si>
  <si>
    <t>https://www.amazon.com/dp/B0B8STTBSM?psc=1</t>
  </si>
  <si>
    <t>B0B5TXMR4C</t>
  </si>
  <si>
    <t>https://www.amazon.com/dp/B0B5TXMR4C?psc=1</t>
  </si>
  <si>
    <t>B0BNN71MJ4</t>
  </si>
  <si>
    <t>https://www.amazon.com/dp/B0BNN71MJ4?psc=1</t>
  </si>
  <si>
    <t>B09QFN2JV1</t>
  </si>
  <si>
    <t>https://www.amazon.com/dp/B09QFN2JV1?psc=1</t>
  </si>
  <si>
    <t xml:space="preserve">Выводы – они будут основаны на столбцах:
1. Price – цена товара – Особо сильного колебания по цене нет, в среднем 30$-50$ за товар. Это означает, что при производстве товара и при расчете юнит экономике нам не стоит выходить за потолок цены. Т.к. абсолютно все наши конкуренты «обещают одно и тоже» за такую цену, нам будет крайне тяжело показать покупателю, почему он должен покупать товар неизвестного бренда за 80-90$ где мы обещаем все тоже самое, что и конкуренты, такие надписи как Quality ничего не дадут. Каждый это обещает. 
2.  Fees $ - комиссия амазона с продажи и за FBA. Использовалось нами в будущем для расчёта юнит экономики. За основу был взят товар которые +/- похож бы был на наш по габаритам. 
3. Active Sellers #  - У некоторых конкурентов обнаружено большое множество продавцов после проверки стало понятно, что на самом деле это практически всё продаёт сам Амазон, а не множество разных продавцов. Если бы было большое множество разных продавцов – это создаёт проблемы с тем, что они могут делать цену все время ниже и ниже из-за конкуренции, что не выгодно было бы для нас самих. 
4. Ratings - интересен и показатель средней оценки всех товаров, практически ни у кого нет средней оценки 4,6-4,7, у всех она стремится ближе к 4,1. А значит у всех есть те или иные проблемы с товаром, которые при углублённом отчете в анализе отзывов мы скорее всего обнаружим. 
5. Buy Box - Зеленым цветом мы выделили, где Buy Box принадлежит Амазону. Т.е. продавец – сам Амазон. С такими крайне сложно конкурировать. 
</t>
  </si>
  <si>
    <t xml:space="preserve">Вывод: Несмотря на то, что на диаграмме видна сильная доминация одного бренда, мы обратили внимание, что нас вполне устраивают те продажи и оборот товаров, которые идут после бренда Bissell, по этому в углублённом анализе мы провели аналитики, откуда продажи у товаров со слабым брендом или у тех, у кого нет бренда вовсе. </t>
  </si>
  <si>
    <t>Красным цветом отмечаются товары, которые имеют сильный бренд</t>
  </si>
  <si>
    <t>Синим цветом отмечаются товары со слабым брендом, либо без бренда вовсе</t>
  </si>
  <si>
    <t>Слабый бренд - в среднем имеет частотность не выше 1000 запросов в месяц с брендовым ключевым словом. Учитывается также и анализируемая ниша и найденое кол-во ключевых слов. Есть ниши, где 1000 частотность бренда будет считаться как за "сильный бренд", если в нише нет брендов вовсе.</t>
  </si>
  <si>
    <t>Чем больше "синих" - тем выше шанс по выходу в нишу, т.к. предполагаем, что нас ожидает точно такой же путь "без бренда"</t>
  </si>
  <si>
    <t>Brand Search</t>
  </si>
  <si>
    <t>Brand Keywords Count</t>
  </si>
  <si>
    <t>3 598 028,88</t>
  </si>
  <si>
    <t>Они весь топ 3 по запросам в нише занимают, такое ощущение, что это как второй Tefal. который есть на полках в магазинах и у которых просто внешний маркетинг работает, так сидеть без рекламы и продавать - это уже история бренда.Ориентироваться на их продажи нет смысла.</t>
  </si>
  <si>
    <t>499 009,84</t>
  </si>
  <si>
    <t>Таким образом нет смысла анализировать откуда у них продажи, ответ будет - БРЕНД. Любой их листинг - это будет не достижение листинга, а достижение бренда. Ориентироваться будем на новичков и средненьких</t>
  </si>
  <si>
    <t>252 906,83</t>
  </si>
  <si>
    <t>Бренд роли не играет, вероятно их заслуга. Сидят в органике по норм позициям, но и рекламой занимаются по хорошим ключам. Но тут 7 селлеров, которые видимо нашли производителя и пытаются продавать</t>
  </si>
  <si>
    <t>118 607,22</t>
  </si>
  <si>
    <t>Даже по magnet не ищутся ключи по бренду, это все что у них есть.  Ребята делают тоже самое что и ребята выше - органика + реклама</t>
  </si>
  <si>
    <t>111 552,44</t>
  </si>
  <si>
    <t>По меркам этой ниши - этот будем считать как "бренд". Тут частотность мб и меньше 1000, но 12 ключевых слов это уже немного придаёт весу.</t>
  </si>
  <si>
    <t>101 397,89</t>
  </si>
  <si>
    <t>Бренд</t>
  </si>
  <si>
    <t>83 746,08</t>
  </si>
  <si>
    <t>Слабый бренд</t>
  </si>
  <si>
    <t>80 924,83</t>
  </si>
  <si>
    <t>Бренд среднего уровня, по Magnet нашел и другие их запросы для других товаров - вот только самого бренда там нет. Т.е. люди ищут товары с этим брендом, но самих товаров уже нет</t>
  </si>
  <si>
    <t>70 519,17</t>
  </si>
  <si>
    <t>Интересные ребята, сидят на пуле ключей для мбелеи, бренд вообще никакой роли не играет. Однозначно интересен их успех и в чем он? Даже по версии Magnet у них ничего толком нет</t>
  </si>
  <si>
    <t>65 586,88</t>
  </si>
  <si>
    <t>51 589,68</t>
  </si>
  <si>
    <t>Бренд - данные выше</t>
  </si>
  <si>
    <t>35 560,39</t>
  </si>
  <si>
    <t>26 433,39</t>
  </si>
  <si>
    <t>Бренд, по версии magnet  примерно так и есть, т.е. ничего сверх этого нет.</t>
  </si>
  <si>
    <t>26 438,85</t>
  </si>
  <si>
    <t>27 217,74</t>
  </si>
  <si>
    <t>Именно очиститель по бренду всего 35 запросов - так что не особо бренд</t>
  </si>
  <si>
    <t>31 355,52</t>
  </si>
  <si>
    <t>Eave бренд что и выше</t>
  </si>
  <si>
    <t>16 525,65</t>
  </si>
  <si>
    <t>11 896,60</t>
  </si>
  <si>
    <t>12 766,07</t>
  </si>
  <si>
    <t>10 965,45</t>
  </si>
  <si>
    <t>7 446,04</t>
  </si>
  <si>
    <t>4 468,51</t>
  </si>
  <si>
    <t>Их засрали и наливали рекламу жестко, сам по себе бренд спрашивают 232 раза</t>
  </si>
  <si>
    <t>4 118,97</t>
  </si>
  <si>
    <t>16 948,74</t>
  </si>
  <si>
    <t>По версии Magnet 9 ключей, но все без частотности, у них еще там и кружки какие-то есть - но товаров не нашел, а запрос есть по кружкам</t>
  </si>
  <si>
    <t>11 967,72</t>
  </si>
  <si>
    <t>26 037,83</t>
  </si>
  <si>
    <t>6 340,99</t>
  </si>
  <si>
    <t>По версии Magnet 4 запроса с 0 частотностью</t>
  </si>
  <si>
    <t>9 098,70</t>
  </si>
  <si>
    <t>6 238,70</t>
  </si>
  <si>
    <t>21 998,90</t>
  </si>
  <si>
    <t>20 198,99</t>
  </si>
  <si>
    <t>Вывод: Всего 11 сильных брендов из 31 товара. А значит товары со слабым брендом или не имеющие бренда тоже имеют шанс на выход в эту нишу. В дальнейшем эта таблица рассматривается в углублённом отчёте для анализа - откуда продажи у этих товаров</t>
  </si>
  <si>
    <t>Конверсия</t>
  </si>
  <si>
    <t>Нейтральный калькулятор - смотрим любые параметры по заданным нами данными</t>
  </si>
  <si>
    <t>Трафик</t>
  </si>
  <si>
    <t>Указать число</t>
  </si>
  <si>
    <t>Цена Клика</t>
  </si>
  <si>
    <t>Получим продаж</t>
  </si>
  <si>
    <t>Всего заплатим за рекламу</t>
  </si>
  <si>
    <t>Цена лида будет</t>
  </si>
  <si>
    <t>За основу взята таблица из базового отчёта "Бренд / Не бренд"</t>
  </si>
  <si>
    <t>В этой таблице добавлены новые столбцы с данными, такие как: Вариаций | Top 12 organic част. | Top 8 PPC част. | Top 8 ppc част. без брендов | Конверсия | Organic | Paid |</t>
  </si>
  <si>
    <t>Каждый новый столбец помечен желтым цветом и имеет всплывающие подсказки</t>
  </si>
  <si>
    <t>Вариаций</t>
  </si>
  <si>
    <t>Top 12 organic част.</t>
  </si>
  <si>
    <t>Top 8 PPC част.</t>
  </si>
  <si>
    <t>Top 8 ppc част. без брендов</t>
  </si>
  <si>
    <t>Organic</t>
  </si>
  <si>
    <t>Paid</t>
  </si>
  <si>
    <t>329 927</t>
  </si>
  <si>
    <t>Они весь топ 3 по запросам в нишу занимают, такое ощущение, что это как второй Tefal. который есть на полках в магазинах и у которых просто внешний маркетинг пашет, так сидеть без рекламы и продавать - это уже история бренда.Ориентироваться на их продажи нет смысла.</t>
  </si>
  <si>
    <t>362 241</t>
  </si>
  <si>
    <t>292 646</t>
  </si>
  <si>
    <t>669 954</t>
  </si>
  <si>
    <t>582 790</t>
  </si>
  <si>
    <t>125 941</t>
  </si>
  <si>
    <t>15 378</t>
  </si>
  <si>
    <t>9 695</t>
  </si>
  <si>
    <t>135 198</t>
  </si>
  <si>
    <t>66 186</t>
  </si>
  <si>
    <t>64 824</t>
  </si>
  <si>
    <t>Это уже бренд и весьма не слабый по меркам Амазон</t>
  </si>
  <si>
    <t>178 922</t>
  </si>
  <si>
    <t>76 164</t>
  </si>
  <si>
    <t>74 104</t>
  </si>
  <si>
    <t>133 601</t>
  </si>
  <si>
    <t>38 058</t>
  </si>
  <si>
    <t>28 456</t>
  </si>
  <si>
    <t>195 726</t>
  </si>
  <si>
    <t>98 822</t>
  </si>
  <si>
    <t>84 071</t>
  </si>
  <si>
    <t>2 512</t>
  </si>
  <si>
    <t>203 742</t>
  </si>
  <si>
    <t>133 256</t>
  </si>
  <si>
    <t>130 337</t>
  </si>
  <si>
    <t>62 230</t>
  </si>
  <si>
    <t>194 187</t>
  </si>
  <si>
    <t>193 073</t>
  </si>
  <si>
    <t>2 236</t>
  </si>
  <si>
    <t>95 560</t>
  </si>
  <si>
    <t>71 024</t>
  </si>
  <si>
    <t>51 482</t>
  </si>
  <si>
    <t>48 241</t>
  </si>
  <si>
    <t>2 128 597</t>
  </si>
  <si>
    <t>46 934</t>
  </si>
  <si>
    <t>33 637</t>
  </si>
  <si>
    <t>31 490</t>
  </si>
  <si>
    <t>54 913</t>
  </si>
  <si>
    <t>52 865</t>
  </si>
  <si>
    <t>37 411</t>
  </si>
  <si>
    <t>27 610</t>
  </si>
  <si>
    <t>22 379</t>
  </si>
  <si>
    <t>48 194</t>
  </si>
  <si>
    <t>47 578</t>
  </si>
  <si>
    <t>2 529</t>
  </si>
  <si>
    <t>19 835</t>
  </si>
  <si>
    <t>167 562</t>
  </si>
  <si>
    <t>163 351</t>
  </si>
  <si>
    <t>9 226</t>
  </si>
  <si>
    <t>34 263</t>
  </si>
  <si>
    <t>25 475</t>
  </si>
  <si>
    <t>8 284</t>
  </si>
  <si>
    <t>22 644</t>
  </si>
  <si>
    <t>22 120</t>
  </si>
  <si>
    <t>1 039</t>
  </si>
  <si>
    <t>4 987</t>
  </si>
  <si>
    <t>Их засрали и наливали рекламу жеско, сам по себе бренд спрашивают 232 раза</t>
  </si>
  <si>
    <t>13 157</t>
  </si>
  <si>
    <t>7 750</t>
  </si>
  <si>
    <t>7 724</t>
  </si>
  <si>
    <t>29 737</t>
  </si>
  <si>
    <t>26 218</t>
  </si>
  <si>
    <t>23 620</t>
  </si>
  <si>
    <t>16 304</t>
  </si>
  <si>
    <t>13 971</t>
  </si>
  <si>
    <t>5 354</t>
  </si>
  <si>
    <t>219 644</t>
  </si>
  <si>
    <t>176 863</t>
  </si>
  <si>
    <t>1 300</t>
  </si>
  <si>
    <t>1 117</t>
  </si>
  <si>
    <t>4 480</t>
  </si>
  <si>
    <t>219 537</t>
  </si>
  <si>
    <t>217 155</t>
  </si>
  <si>
    <t>4 974</t>
  </si>
  <si>
    <t>109 500</t>
  </si>
  <si>
    <t>98 970</t>
  </si>
  <si>
    <t>2 927</t>
  </si>
  <si>
    <t>44 970</t>
  </si>
  <si>
    <t>33 201</t>
  </si>
  <si>
    <t>Таблица товаров по которым будут делаться анализы отзывов</t>
  </si>
  <si>
    <t>Так как товары между всеми конкурентами схожи по функционалу, то для анализа отзывов были взяты два топовых товара с сильным брендом, и товары которые не имели бренда вовсе или имели слабый бренд, но при этом имели хорошее кол-во продаж.</t>
  </si>
  <si>
    <t>Review count</t>
  </si>
  <si>
    <t>Выгружено отзывов</t>
  </si>
  <si>
    <t>Выгружено 546 из 1814 - ограничения от Amazon</t>
  </si>
  <si>
    <t>НЕДОСТАТКИ</t>
  </si>
  <si>
    <t>ПРЕИМУЩЕСТВА</t>
  </si>
  <si>
    <t>Батарея съёмная  - её нет</t>
  </si>
  <si>
    <t>На сколько я понимаю, люди хотят этой штукой вообще везде убираться и по этому порой хотят без шнура питания работать</t>
  </si>
  <si>
    <t>Автомобиль - чистка / коврики и т.д.</t>
  </si>
  <si>
    <t>Время работы - малое - 3 минуты-5-10мин</t>
  </si>
  <si>
    <t>Кто что пишет, судя по всему зависит от активности</t>
  </si>
  <si>
    <t>Аксессуары - множество</t>
  </si>
  <si>
    <t>Ёмкость (малый объем воды)</t>
  </si>
  <si>
    <t>Уйдет целый день чтобы убрать в ванной, т.к. после того как пополнил, надо ждать 5 минут снова, пока будет готов к использованию</t>
  </si>
  <si>
    <t>Без химикатов</t>
  </si>
  <si>
    <t>Залив воды - проблемы с заливанием воды</t>
  </si>
  <si>
    <t>Не сказал что именно на так и ему типа сделали обмен товара</t>
  </si>
  <si>
    <t>Ванная и душевая (у них это вместе)</t>
  </si>
  <si>
    <t>Капает / идёт пар потихоньку / течет</t>
  </si>
  <si>
    <t>даже без использования, если простов ключен в сеть. И сам по себе больше капает и плюётся, чем реально работает паром</t>
  </si>
  <si>
    <t>Водительские сиденья - виниловые - пятна старые</t>
  </si>
  <si>
    <t>Кнопка активации</t>
  </si>
  <si>
    <t>Находится не на ручке, а на самом отпаривателе, по этому не удобно включать выключать, нужно две руки. Кроме того её надо постаянно давить, типа в целях безопасности но людей это бесит, пальцы устают все время. Вероятно расположение надо бы сделать более удачным. Пишут что конкретно страдает большой палец все время, то судорги то просто устаёт так работать с ним. А также сложно маневрировать с ним из-за того что приходится держать пальцем в не самом удобном месте. Просят чтобы она была. Чтобы 1 раз запустил и работай не отвлекаясь - но эта функция идёт в разрез с функцией защитой от детей как по мне.</t>
  </si>
  <si>
    <t>Дверь наружная- круто чистит</t>
  </si>
  <si>
    <t>Обжигает</t>
  </si>
  <si>
    <t xml:space="preserve">Написано что есть защита, что крышка не откроется пока не остынет - чувак открыл и пар вырвался и обжег ему руку. </t>
  </si>
  <si>
    <t>Дистилированная вода не нужна</t>
  </si>
  <si>
    <t>Насадки слетают</t>
  </si>
  <si>
    <t>При использовании, но люди типа сами косячат судя повсему и не закрепляют как по инструкции</t>
  </si>
  <si>
    <t>Жвачка</t>
  </si>
  <si>
    <t>Тнканевые насадки - не хватает</t>
  </si>
  <si>
    <t>Жир</t>
  </si>
  <si>
    <t>Тяжёлый</t>
  </si>
  <si>
    <t>Засор</t>
  </si>
  <si>
    <t>Уровень воды - не видно</t>
  </si>
  <si>
    <t>Затирка / Швы</t>
  </si>
  <si>
    <t>Шнур короткий</t>
  </si>
  <si>
    <t>Сказал, что у Bissell он аж 16 футов, что намного длиннее и им не надо все время искать розетки, т.к. такой длинный шнур позволяет им гонятьп о дому и убираться везде - собственно по этому и просили батарею съумную судя по всему. С коротким шнуром пишет еще и фиг автомобиль уберешь без удлинителя.</t>
  </si>
  <si>
    <t>Индикатор - когда можно использовать</t>
  </si>
  <si>
    <t>Щетки - слабая щетина</t>
  </si>
  <si>
    <t>Хотелось бы какую нить насадку с более сильной щетиной. Пластиковые быстро погнулись, а компанию не предлагает докупить новые насадки</t>
  </si>
  <si>
    <t>Кнопку тяжело удерживать</t>
  </si>
  <si>
    <t>Занимаются разводом</t>
  </si>
  <si>
    <t>Часто видел, что писали - что этот продавец просит удалить негативный отзыв в обмен на возмещение какое-то, в итоге никакого возмещения нет и просто кидают людей. Или пытаются дать купон какой нить. Но в итоге у людей часто просто сломанный товар через пару использований или месяцев.</t>
  </si>
  <si>
    <t>Кухня - уборка</t>
  </si>
  <si>
    <t>Лёгкий</t>
  </si>
  <si>
    <t>Металлическая щетка</t>
  </si>
  <si>
    <t>Выводы:</t>
  </si>
  <si>
    <t>Микроволновка очистка</t>
  </si>
  <si>
    <t>Основные недовольства продуктом, не стал выписывать баллы, просто каждый негативный отзыв был примерно об одном: не работает, быстро ломается, никакой поддержки возвратов, люди бесятся что товар выходит из строя через пол года, а амазон уже не даёт вернуть. Не чистит, и нет никакого давления ни температуры, просто дует "туманом" и всё. Дешевый материал, как и проблемы с насадками, крышкой и т.д. - все это типа китайское гавно. А также проблема в том, что реальный пар который бы чистил и который все хотят - только первые 3 секунды, потом уже не то начинается. В итоге людям приходится ждать. чтобы все время получать хороший заявленный пар под давлением</t>
  </si>
  <si>
    <t>Мощный</t>
  </si>
  <si>
    <t>Основная проблема выглядит так: нагревается он 5 минут до начала использования. Люди истратили воду, теперь жди еще минут 10, пока остынет, иначе не даст долить. Потом еще 5 минут ждешь, пока нагреется снова. Итого люди ждут по 15-20 минут, прежде чем продолжить уборку</t>
  </si>
  <si>
    <t>Накипь - очистка старой накипи</t>
  </si>
  <si>
    <t>Я не стал выписать негатив, где пишут - не чистит. Птому что таким отзывам есть всегда позитив - что он таки чистит. А также не стал выписывать типа - сломался, качество плохое и т.д.</t>
  </si>
  <si>
    <t>Одежда - функция отпаривания</t>
  </si>
  <si>
    <t>Плохая инструкция не стал указывать, это даже у наших коробок так</t>
  </si>
  <si>
    <t>Окна наружные - круто чистит</t>
  </si>
  <si>
    <t>Люди добрым словом вспоминает Bissell который у них отработал там 10 лет по заявленным мощностям.</t>
  </si>
  <si>
    <t>Плита (кухонная - очистка)</t>
  </si>
  <si>
    <t>Мои мысли: люди хотят иметь быструю возможность долить воды и дальше заниматься уборкой - вот что хотят от ручного портативного парового очистителя, а не ждать пока им дозволено будет открыть резервуар, долить и снова ждать. Еще и кнопка эта вечно бесит их</t>
  </si>
  <si>
    <t>Противень</t>
  </si>
  <si>
    <t>Раковина</t>
  </si>
  <si>
    <t>Стул - очистка</t>
  </si>
  <si>
    <t>Шнур питания длинный</t>
  </si>
  <si>
    <t>Щетина насадок</t>
  </si>
  <si>
    <t>Вывод по УТП (Уникальное Торговое Предложение)</t>
  </si>
  <si>
    <t>Аксессуары</t>
  </si>
  <si>
    <t>Общее у всех</t>
  </si>
  <si>
    <t>Какие должны быть:</t>
  </si>
  <si>
    <t>scrapper-скребок</t>
  </si>
  <si>
    <t>storage bag-сумка для хранения</t>
  </si>
  <si>
    <t>Triangle Brush and Large Brush</t>
  </si>
  <si>
    <t>Высокий приоритет</t>
  </si>
  <si>
    <t>Детальное описание</t>
  </si>
  <si>
    <t>Долгое ожидание перед заправкой</t>
  </si>
  <si>
    <t>Самая основная проблема всех ручных паровых очистителей - эта проблема ТОП 1! 
Вода закончилась - срабатывает блокиратор на 5-25 минут (у всех по разному), который не даст открыть крышку и залить воду, потому что там всё еще давление. В итоге человек делал уборку 5-10 минут. затем ждал, пока можно открыть и дозалить еще ~15 минут, и снова 5 минут ждёт пока вода нагреется - в итоге получается у людей уборка, которая могла бы закончиться за 30 минут, длится несколько часов. Быстрая дозаправка даст нам преимущество над всеми - абсолютно у всех эта проблема. Надо подумать о том, чтобы у нас был сброс пара и люди как можно скорее могли долить воды и снова в работу.</t>
  </si>
  <si>
    <t>Низкий приоритет</t>
  </si>
  <si>
    <r>
      <rPr>
        <b/>
        <sz val="10"/>
        <color theme="1"/>
        <rFont val="Arial"/>
        <family val="2"/>
        <charset val="204"/>
      </rPr>
      <t>Сломался - потому что вода жеская и не правильно сушили</t>
    </r>
    <r>
      <rPr>
        <b/>
        <sz val="10"/>
        <color theme="1"/>
        <rFont val="Arial"/>
        <family val="2"/>
        <charset val="204"/>
      </rPr>
      <t xml:space="preserve"> - просто оставляли резервуар с остатками воды</t>
    </r>
  </si>
  <si>
    <t>Я видел что иногда у людей может быть вода довольна жеская и они могут выводить из строя пароочистители и некоторые либо используют дестилированную воду, либо так и льют свою из под крана - а что если нам, как для стиралок - класть несколько одноразовых пробничков для воды? Чтобы люди могли дома протестировать их воду и сами определиться - могут они свою воду использовать или покупать дестилят. Приоритет низкий - потому что наврятле как то повлияем. Несмотря на инструкции и признание людей "да я сам виноват" все равно колотят негатив, потому что хотят сломанный вернуть и получить новый, но не могут.</t>
  </si>
  <si>
    <t>Малый объем резервуара для воды</t>
  </si>
  <si>
    <t xml:space="preserve">Двоякое решение - люди хотят резервуар побольше - &gt; потому что их задалбывает ждать пока можно долить воду (блокиратор не дает) и по этому хотят побольше резервуар, чтобы сразу почистить, скажем всю плиту. Один конкурент сделал резервуар побольше -&gt; начали жаловаться что прибор тяжелый (от воды мхех). У другого проблема с тем, что из-за большого объема воды - устройство порой плюётся водой и подтекает. У Bissell 180мл и это мало пишут. У конкурентов у кого то было 350, но в инструкции всех заставлял лить не более 250. В среднем так и есть у конкурентов. </t>
  </si>
</sst>
</file>

<file path=xl/styles.xml><?xml version="1.0" encoding="utf-8"?>
<styleSheet xmlns="http://schemas.openxmlformats.org/spreadsheetml/2006/main">
  <numFmts count="1">
    <numFmt numFmtId="164" formatCode="#,##0_);[Red]\(#,##0\)"/>
  </numFmts>
  <fonts count="26">
    <font>
      <sz val="10"/>
      <color rgb="FF000000"/>
      <name val="Arial"/>
      <scheme val="minor"/>
    </font>
    <font>
      <sz val="10"/>
      <color theme="1"/>
      <name val="Arial"/>
      <family val="2"/>
      <charset val="204"/>
    </font>
    <font>
      <u/>
      <sz val="10"/>
      <color rgb="FF0000FF"/>
      <name val="Arial"/>
      <family val="2"/>
      <charset val="204"/>
    </font>
    <font>
      <sz val="11"/>
      <color theme="1"/>
      <name val="Calibri"/>
      <family val="2"/>
      <charset val="204"/>
    </font>
    <font>
      <b/>
      <sz val="12"/>
      <color theme="1"/>
      <name val="Arial"/>
      <family val="2"/>
      <charset val="204"/>
    </font>
    <font>
      <b/>
      <sz val="10"/>
      <color theme="1"/>
      <name val="Arial"/>
      <family val="2"/>
      <charset val="204"/>
    </font>
    <font>
      <b/>
      <sz val="10"/>
      <color theme="1"/>
      <name val="Arial"/>
      <family val="2"/>
      <charset val="204"/>
      <scheme val="minor"/>
    </font>
    <font>
      <sz val="10"/>
      <name val="Arial"/>
      <family val="2"/>
      <charset val="204"/>
    </font>
    <font>
      <b/>
      <sz val="12"/>
      <color theme="1"/>
      <name val="Arial"/>
      <family val="2"/>
      <charset val="204"/>
      <scheme val="minor"/>
    </font>
    <font>
      <sz val="10"/>
      <color theme="1"/>
      <name val="Arial"/>
      <family val="2"/>
      <charset val="204"/>
      <scheme val="minor"/>
    </font>
    <font>
      <sz val="10"/>
      <color rgb="FF13191F"/>
      <name val="Arial"/>
      <family val="2"/>
      <charset val="204"/>
    </font>
    <font>
      <b/>
      <sz val="11"/>
      <color theme="1"/>
      <name val="Arial"/>
      <family val="2"/>
      <charset val="204"/>
    </font>
    <font>
      <sz val="10"/>
      <color theme="1"/>
      <name val="Arial"/>
      <family val="2"/>
      <charset val="204"/>
    </font>
    <font>
      <sz val="11"/>
      <color theme="1"/>
      <name val="Arial"/>
      <family val="2"/>
      <charset val="204"/>
    </font>
    <font>
      <u/>
      <sz val="10"/>
      <color rgb="FF0563C1"/>
      <name val="Arial"/>
      <family val="2"/>
      <charset val="204"/>
    </font>
    <font>
      <u/>
      <sz val="10"/>
      <color rgb="FF0563C1"/>
      <name val="Arial"/>
      <family val="2"/>
      <charset val="204"/>
    </font>
    <font>
      <b/>
      <sz val="11"/>
      <color theme="1"/>
      <name val="Calibri"/>
      <family val="2"/>
      <charset val="204"/>
    </font>
    <font>
      <b/>
      <sz val="8"/>
      <color theme="1"/>
      <name val="Arial"/>
      <family val="2"/>
      <charset val="204"/>
    </font>
    <font>
      <u/>
      <sz val="10"/>
      <color rgb="FF0563C1"/>
      <name val="Arial"/>
      <family val="2"/>
      <charset val="204"/>
    </font>
    <font>
      <u/>
      <sz val="10"/>
      <color rgb="FF0563C1"/>
      <name val="Arial"/>
      <family val="2"/>
      <charset val="204"/>
    </font>
    <font>
      <b/>
      <sz val="10"/>
      <color theme="1"/>
      <name val="Arial"/>
      <family val="2"/>
      <charset val="204"/>
    </font>
    <font>
      <u/>
      <sz val="10"/>
      <color rgb="FF0563C1"/>
      <name val="Arial"/>
      <family val="2"/>
      <charset val="204"/>
    </font>
    <font>
      <u/>
      <sz val="10"/>
      <color rgb="FF0563C1"/>
      <name val="Arial"/>
      <family val="2"/>
      <charset val="204"/>
    </font>
    <font>
      <sz val="10"/>
      <color rgb="FF0F1111"/>
      <name val="Arial"/>
      <family val="2"/>
      <charset val="204"/>
    </font>
    <font>
      <b/>
      <i/>
      <sz val="13"/>
      <color theme="1"/>
      <name val="Arial"/>
      <family val="2"/>
      <charset val="204"/>
    </font>
    <font>
      <sz val="10"/>
      <color rgb="FF000000"/>
      <name val="Arial"/>
      <family val="2"/>
      <charset val="204"/>
      <scheme val="minor"/>
    </font>
  </fonts>
  <fills count="8">
    <fill>
      <patternFill patternType="none"/>
    </fill>
    <fill>
      <patternFill patternType="gray125"/>
    </fill>
    <fill>
      <patternFill patternType="solid">
        <fgColor rgb="FFFFFFFF"/>
        <bgColor rgb="FFFFFFFF"/>
      </patternFill>
    </fill>
    <fill>
      <patternFill patternType="solid">
        <fgColor rgb="FFFFF2CC"/>
        <bgColor rgb="FFFFF2CC"/>
      </patternFill>
    </fill>
    <fill>
      <patternFill patternType="solid">
        <fgColor rgb="FFD9EAD3"/>
        <bgColor rgb="FFD9EAD3"/>
      </patternFill>
    </fill>
    <fill>
      <patternFill patternType="solid">
        <fgColor rgb="FFF4CCCC"/>
        <bgColor rgb="FFF4CCCC"/>
      </patternFill>
    </fill>
    <fill>
      <patternFill patternType="solid">
        <fgColor rgb="FFCFE2F3"/>
        <bgColor rgb="FFCFE2F3"/>
      </patternFill>
    </fill>
    <fill>
      <patternFill patternType="solid">
        <fgColor rgb="FFEFEFEF"/>
        <bgColor rgb="FFEFEFE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114">
    <xf numFmtId="0" fontId="0" fillId="0" borderId="0" xfId="0"/>
    <xf numFmtId="0" fontId="1" fillId="0" borderId="0" xfId="0" applyFont="1"/>
    <xf numFmtId="0" fontId="2" fillId="0" borderId="0" xfId="0" applyFont="1"/>
    <xf numFmtId="0" fontId="3" fillId="0" borderId="0" xfId="0" applyFont="1"/>
    <xf numFmtId="0" fontId="1" fillId="0" borderId="1" xfId="0" applyFont="1" applyBorder="1"/>
    <xf numFmtId="0" fontId="1" fillId="2" borderId="1" xfId="0" applyFont="1" applyFill="1" applyBorder="1" applyAlignment="1">
      <alignment horizontal="center"/>
    </xf>
    <xf numFmtId="0" fontId="8" fillId="0" borderId="1" xfId="0" applyFont="1" applyBorder="1" applyAlignment="1">
      <alignment horizontal="left"/>
    </xf>
    <xf numFmtId="0" fontId="5" fillId="0" borderId="1" xfId="0" applyFont="1" applyBorder="1"/>
    <xf numFmtId="0" fontId="1" fillId="0" borderId="1" xfId="0" applyFont="1" applyBorder="1" applyAlignment="1">
      <alignment horizontal="right"/>
    </xf>
    <xf numFmtId="0" fontId="1" fillId="2" borderId="4" xfId="0" applyFont="1" applyFill="1" applyBorder="1" applyAlignment="1">
      <alignment horizontal="right"/>
    </xf>
    <xf numFmtId="0" fontId="10" fillId="2" borderId="1" xfId="0" applyFont="1" applyFill="1" applyBorder="1" applyAlignment="1">
      <alignment wrapText="1"/>
    </xf>
    <xf numFmtId="0" fontId="1" fillId="2" borderId="6" xfId="0" applyFont="1" applyFill="1" applyBorder="1" applyAlignment="1">
      <alignment horizontal="right"/>
    </xf>
    <xf numFmtId="0" fontId="1" fillId="2" borderId="1" xfId="0" applyFont="1" applyFill="1" applyBorder="1" applyAlignment="1">
      <alignment horizontal="right"/>
    </xf>
    <xf numFmtId="0" fontId="1" fillId="2" borderId="0" xfId="0" applyFont="1" applyFill="1"/>
    <xf numFmtId="0" fontId="5" fillId="0" borderId="0" xfId="0" applyFont="1"/>
    <xf numFmtId="0" fontId="1" fillId="0" borderId="6" xfId="0" applyFont="1" applyBorder="1" applyAlignment="1">
      <alignment horizontal="right"/>
    </xf>
    <xf numFmtId="0" fontId="8" fillId="0" borderId="0" xfId="0" applyFont="1" applyAlignment="1">
      <alignment horizontal="left"/>
    </xf>
    <xf numFmtId="0" fontId="5" fillId="0" borderId="4" xfId="0" applyFont="1" applyBorder="1" applyAlignment="1">
      <alignment horizontal="right"/>
    </xf>
    <xf numFmtId="0" fontId="5" fillId="0" borderId="1" xfId="0" applyFont="1" applyBorder="1" applyAlignment="1">
      <alignment horizontal="right"/>
    </xf>
    <xf numFmtId="0" fontId="12" fillId="2" borderId="6" xfId="0" applyFont="1" applyFill="1" applyBorder="1" applyAlignment="1">
      <alignment horizontal="right"/>
    </xf>
    <xf numFmtId="0" fontId="1" fillId="0" borderId="7" xfId="0" applyFont="1" applyBorder="1"/>
    <xf numFmtId="0" fontId="1" fillId="0" borderId="6" xfId="0" applyFont="1" applyBorder="1" applyAlignment="1">
      <alignment horizontal="left"/>
    </xf>
    <xf numFmtId="164" fontId="1" fillId="0" borderId="6" xfId="0" applyNumberFormat="1" applyFont="1" applyBorder="1" applyAlignment="1">
      <alignment horizontal="left"/>
    </xf>
    <xf numFmtId="0" fontId="1" fillId="4" borderId="6" xfId="0" applyFont="1" applyFill="1" applyBorder="1" applyAlignment="1">
      <alignment horizontal="left"/>
    </xf>
    <xf numFmtId="0" fontId="1" fillId="2" borderId="6" xfId="0" applyFont="1" applyFill="1" applyBorder="1" applyAlignment="1">
      <alignment horizontal="left"/>
    </xf>
    <xf numFmtId="164" fontId="1" fillId="2" borderId="6" xfId="0" applyNumberFormat="1" applyFont="1" applyFill="1" applyBorder="1" applyAlignment="1">
      <alignment horizontal="left"/>
    </xf>
    <xf numFmtId="0" fontId="9" fillId="2" borderId="0" xfId="0" applyFont="1" applyFill="1"/>
    <xf numFmtId="0" fontId="5" fillId="0" borderId="0" xfId="0" applyFont="1" applyAlignment="1">
      <alignment wrapText="1"/>
    </xf>
    <xf numFmtId="0" fontId="17" fillId="0" borderId="0" xfId="0" applyFont="1" applyAlignment="1">
      <alignment wrapText="1"/>
    </xf>
    <xf numFmtId="0" fontId="5" fillId="0" borderId="0" xfId="0" applyFont="1" applyAlignment="1">
      <alignment horizontal="center"/>
    </xf>
    <xf numFmtId="0" fontId="5" fillId="0" borderId="4" xfId="0" applyFont="1" applyBorder="1" applyAlignment="1">
      <alignment horizontal="center"/>
    </xf>
    <xf numFmtId="0" fontId="5" fillId="0" borderId="4" xfId="0" applyFont="1" applyBorder="1" applyAlignment="1">
      <alignment wrapText="1"/>
    </xf>
    <xf numFmtId="0" fontId="17" fillId="0" borderId="4" xfId="0" applyFont="1" applyBorder="1" applyAlignment="1">
      <alignment wrapText="1"/>
    </xf>
    <xf numFmtId="0" fontId="1" fillId="5" borderId="5" xfId="0" applyFont="1" applyFill="1" applyBorder="1"/>
    <xf numFmtId="0" fontId="1" fillId="5" borderId="6" xfId="0" applyFont="1" applyFill="1" applyBorder="1" applyAlignment="1">
      <alignment horizontal="center"/>
    </xf>
    <xf numFmtId="164" fontId="1" fillId="5" borderId="6" xfId="0" applyNumberFormat="1" applyFont="1" applyFill="1" applyBorder="1" applyAlignment="1">
      <alignment horizontal="center"/>
    </xf>
    <xf numFmtId="0" fontId="1" fillId="6" borderId="5" xfId="0" applyFont="1" applyFill="1" applyBorder="1"/>
    <xf numFmtId="0" fontId="1" fillId="6" borderId="6" xfId="0" applyFont="1" applyFill="1" applyBorder="1" applyAlignment="1">
      <alignment horizontal="center"/>
    </xf>
    <xf numFmtId="164" fontId="1" fillId="6" borderId="6" xfId="0" applyNumberFormat="1" applyFont="1" applyFill="1" applyBorder="1" applyAlignment="1">
      <alignment horizontal="center"/>
    </xf>
    <xf numFmtId="0" fontId="1" fillId="6" borderId="0" xfId="0" applyFont="1" applyFill="1"/>
    <xf numFmtId="0" fontId="9" fillId="0" borderId="0" xfId="0" applyFont="1"/>
    <xf numFmtId="14" fontId="1" fillId="0" borderId="0" xfId="0" applyNumberFormat="1" applyFont="1"/>
    <xf numFmtId="0" fontId="11" fillId="0" borderId="0" xfId="0" applyFont="1" applyAlignment="1">
      <alignment wrapText="1"/>
    </xf>
    <xf numFmtId="0" fontId="20" fillId="3" borderId="4" xfId="0" applyFont="1" applyFill="1" applyBorder="1" applyAlignment="1">
      <alignment wrapText="1"/>
    </xf>
    <xf numFmtId="0" fontId="20" fillId="0" borderId="4" xfId="0" applyFont="1" applyBorder="1" applyAlignment="1">
      <alignment wrapText="1"/>
    </xf>
    <xf numFmtId="14" fontId="20" fillId="0" borderId="4" xfId="0" applyNumberFormat="1" applyFont="1" applyBorder="1" applyAlignment="1">
      <alignment horizontal="left"/>
    </xf>
    <xf numFmtId="0" fontId="9" fillId="0" borderId="1" xfId="0" applyFont="1" applyBorder="1" applyAlignment="1">
      <alignment horizontal="center"/>
    </xf>
    <xf numFmtId="0" fontId="13" fillId="5" borderId="6" xfId="0" applyFont="1" applyFill="1" applyBorder="1" applyAlignment="1">
      <alignment horizontal="center"/>
    </xf>
    <xf numFmtId="0" fontId="9" fillId="0" borderId="0" xfId="0" applyFont="1" applyAlignment="1">
      <alignment horizontal="center"/>
    </xf>
    <xf numFmtId="0" fontId="5" fillId="0" borderId="1" xfId="0" applyFont="1" applyBorder="1" applyAlignment="1">
      <alignment horizontal="center"/>
    </xf>
    <xf numFmtId="0" fontId="5" fillId="0" borderId="1" xfId="0" applyFont="1" applyBorder="1" applyAlignment="1">
      <alignment wrapText="1"/>
    </xf>
    <xf numFmtId="0" fontId="1" fillId="4" borderId="1" xfId="0" applyFont="1" applyFill="1" applyBorder="1"/>
    <xf numFmtId="0" fontId="22" fillId="4" borderId="1" xfId="0" applyFont="1" applyFill="1" applyBorder="1"/>
    <xf numFmtId="0" fontId="1" fillId="4" borderId="1" xfId="0" applyFont="1" applyFill="1" applyBorder="1" applyAlignment="1">
      <alignment horizontal="center"/>
    </xf>
    <xf numFmtId="0" fontId="5" fillId="4" borderId="1" xfId="0" applyFont="1" applyFill="1" applyBorder="1" applyAlignment="1">
      <alignment horizontal="center"/>
    </xf>
    <xf numFmtId="0" fontId="1" fillId="0" borderId="1" xfId="0" applyFont="1" applyBorder="1" applyAlignment="1">
      <alignment horizontal="center"/>
    </xf>
    <xf numFmtId="164" fontId="1" fillId="4" borderId="1" xfId="0" applyNumberFormat="1" applyFont="1" applyFill="1" applyBorder="1" applyAlignment="1">
      <alignment horizontal="center"/>
    </xf>
    <xf numFmtId="0" fontId="1" fillId="0" borderId="7" xfId="0" applyFont="1" applyBorder="1" applyAlignment="1">
      <alignment wrapText="1"/>
    </xf>
    <xf numFmtId="0" fontId="5" fillId="7" borderId="0" xfId="0" applyFont="1" applyFill="1"/>
    <xf numFmtId="0" fontId="23" fillId="2" borderId="0" xfId="0" applyFont="1" applyFill="1"/>
    <xf numFmtId="0" fontId="5" fillId="5" borderId="0" xfId="0" applyFont="1" applyFill="1"/>
    <xf numFmtId="0" fontId="1" fillId="0" borderId="0" xfId="0" applyFont="1" applyAlignment="1">
      <alignment wrapText="1"/>
    </xf>
    <xf numFmtId="0" fontId="5" fillId="3" borderId="0" xfId="0" applyFont="1" applyFill="1"/>
    <xf numFmtId="0" fontId="24" fillId="2" borderId="0" xfId="0" applyFont="1" applyFill="1"/>
    <xf numFmtId="0" fontId="4" fillId="0" borderId="1" xfId="0" applyFont="1" applyBorder="1"/>
    <xf numFmtId="0" fontId="5" fillId="2" borderId="1" xfId="0" applyFont="1" applyFill="1" applyBorder="1"/>
    <xf numFmtId="0" fontId="1" fillId="2" borderId="1" xfId="0" applyFont="1" applyFill="1" applyBorder="1"/>
    <xf numFmtId="0" fontId="1" fillId="0" borderId="4" xfId="0" applyFont="1" applyBorder="1"/>
    <xf numFmtId="0" fontId="9" fillId="0" borderId="1" xfId="0" applyFont="1" applyBorder="1"/>
    <xf numFmtId="0" fontId="5" fillId="0" borderId="5" xfId="0" applyFont="1" applyBorder="1"/>
    <xf numFmtId="0" fontId="5" fillId="0" borderId="6" xfId="0" applyFont="1" applyBorder="1"/>
    <xf numFmtId="0" fontId="1" fillId="2" borderId="5" xfId="0" applyFont="1" applyFill="1" applyBorder="1"/>
    <xf numFmtId="0" fontId="5" fillId="0" borderId="4" xfId="0" applyFont="1" applyBorder="1"/>
    <xf numFmtId="0" fontId="1" fillId="2" borderId="6" xfId="0" applyFont="1" applyFill="1" applyBorder="1"/>
    <xf numFmtId="0" fontId="5" fillId="2" borderId="4" xfId="0" applyFont="1" applyFill="1" applyBorder="1"/>
    <xf numFmtId="0" fontId="1" fillId="0" borderId="5" xfId="0" applyFont="1" applyBorder="1"/>
    <xf numFmtId="0" fontId="1" fillId="0" borderId="6" xfId="0" applyFont="1" applyBorder="1"/>
    <xf numFmtId="0" fontId="1" fillId="2" borderId="4" xfId="0" applyFont="1" applyFill="1" applyBorder="1"/>
    <xf numFmtId="0" fontId="11" fillId="0" borderId="1" xfId="0" applyFont="1" applyBorder="1"/>
    <xf numFmtId="0" fontId="12" fillId="2" borderId="5" xfId="0" applyFont="1" applyFill="1" applyBorder="1"/>
    <xf numFmtId="0" fontId="5" fillId="2" borderId="0" xfId="0" applyFont="1" applyFill="1"/>
    <xf numFmtId="0" fontId="13" fillId="2" borderId="0" xfId="0" applyFont="1" applyFill="1"/>
    <xf numFmtId="0" fontId="4" fillId="0" borderId="0" xfId="0" applyFont="1"/>
    <xf numFmtId="0" fontId="14" fillId="0" borderId="6" xfId="0" applyFont="1" applyBorder="1"/>
    <xf numFmtId="0" fontId="15" fillId="2" borderId="6" xfId="0" applyFont="1" applyFill="1" applyBorder="1"/>
    <xf numFmtId="0" fontId="1" fillId="3" borderId="0" xfId="0" applyFont="1" applyFill="1"/>
    <xf numFmtId="0" fontId="18" fillId="5" borderId="6" xfId="0" applyFont="1" applyFill="1" applyBorder="1"/>
    <xf numFmtId="0" fontId="1" fillId="5" borderId="6" xfId="0" applyFont="1" applyFill="1" applyBorder="1"/>
    <xf numFmtId="0" fontId="1" fillId="5" borderId="0" xfId="0" applyFont="1" applyFill="1"/>
    <xf numFmtId="0" fontId="19" fillId="6" borderId="6" xfId="0" applyFont="1" applyFill="1" applyBorder="1"/>
    <xf numFmtId="0" fontId="1" fillId="6" borderId="6" xfId="0" applyFont="1" applyFill="1" applyBorder="1"/>
    <xf numFmtId="0" fontId="1" fillId="3" borderId="6" xfId="0" applyFont="1" applyFill="1" applyBorder="1"/>
    <xf numFmtId="0" fontId="1" fillId="3" borderId="5" xfId="0" applyFont="1" applyFill="1" applyBorder="1"/>
    <xf numFmtId="9" fontId="1" fillId="3" borderId="6" xfId="0" applyNumberFormat="1" applyFont="1" applyFill="1" applyBorder="1"/>
    <xf numFmtId="0" fontId="5" fillId="3" borderId="4" xfId="0" applyFont="1" applyFill="1" applyBorder="1" applyAlignment="1">
      <alignment wrapText="1"/>
    </xf>
    <xf numFmtId="0" fontId="21" fillId="5" borderId="6" xfId="0" applyFont="1" applyFill="1" applyBorder="1"/>
    <xf numFmtId="0" fontId="6" fillId="3" borderId="0" xfId="0" applyFont="1" applyFill="1" applyAlignment="1">
      <alignment wrapText="1"/>
    </xf>
    <xf numFmtId="0" fontId="0" fillId="0" borderId="0" xfId="0"/>
    <xf numFmtId="0" fontId="6" fillId="3" borderId="2" xfId="0" applyFont="1" applyFill="1" applyBorder="1" applyAlignment="1">
      <alignment wrapText="1"/>
    </xf>
    <xf numFmtId="0" fontId="7" fillId="0" borderId="3" xfId="0" applyFont="1" applyBorder="1"/>
    <xf numFmtId="0" fontId="7" fillId="0" borderId="4" xfId="0" applyFont="1" applyBorder="1"/>
    <xf numFmtId="0" fontId="5" fillId="3" borderId="0" xfId="0" applyFont="1" applyFill="1" applyAlignment="1">
      <alignment wrapText="1"/>
    </xf>
    <xf numFmtId="0" fontId="0" fillId="0" borderId="0" xfId="0" applyAlignment="1">
      <alignment wrapText="1"/>
    </xf>
    <xf numFmtId="0" fontId="16" fillId="3" borderId="0" xfId="0" applyFont="1" applyFill="1" applyAlignment="1">
      <alignment wrapText="1"/>
    </xf>
    <xf numFmtId="0" fontId="1" fillId="3" borderId="0" xfId="0" applyFont="1" applyFill="1" applyAlignment="1">
      <alignment wrapText="1"/>
    </xf>
    <xf numFmtId="0" fontId="1" fillId="3" borderId="0" xfId="0" applyFont="1" applyFill="1"/>
    <xf numFmtId="0" fontId="13" fillId="3" borderId="7" xfId="0" applyFont="1" applyFill="1" applyBorder="1" applyAlignment="1">
      <alignment wrapText="1"/>
    </xf>
    <xf numFmtId="0" fontId="7" fillId="0" borderId="7" xfId="0" applyFont="1" applyBorder="1"/>
    <xf numFmtId="0" fontId="9" fillId="3" borderId="0" xfId="0" applyFont="1" applyFill="1"/>
    <xf numFmtId="0" fontId="9" fillId="3" borderId="0" xfId="0" applyFont="1" applyFill="1" applyAlignment="1">
      <alignment wrapText="1"/>
    </xf>
    <xf numFmtId="0" fontId="1" fillId="0" borderId="0" xfId="0" applyFont="1"/>
    <xf numFmtId="0" fontId="9" fillId="0" borderId="0" xfId="0" applyFont="1" applyAlignment="1">
      <alignment wrapText="1"/>
    </xf>
    <xf numFmtId="0" fontId="1" fillId="0" borderId="7" xfId="0" applyFont="1" applyBorder="1"/>
    <xf numFmtId="0" fontId="5"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74</xdr:row>
      <xdr:rowOff>95250</xdr:rowOff>
    </xdr:from>
    <xdr:ext cx="7419975" cy="5429250"/>
    <xdr:pic>
      <xdr:nvPicPr>
        <xdr:cNvPr id="2" name="image1.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9525</xdr:colOff>
      <xdr:row>5</xdr:row>
      <xdr:rowOff>200025</xdr:rowOff>
    </xdr:from>
    <xdr:ext cx="2352675" cy="1905000"/>
    <xdr:pic>
      <xdr:nvPicPr>
        <xdr:cNvPr id="2" name="image3.png">
          <a:extLst>
            <a:ext uri="{FF2B5EF4-FFF2-40B4-BE49-F238E27FC236}">
              <a16:creationId xmlns:a16="http://schemas.microsoft.com/office/drawing/2014/main" xmlns=""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5</xdr:row>
      <xdr:rowOff>200025</xdr:rowOff>
    </xdr:from>
    <xdr:ext cx="3400425" cy="2914650"/>
    <xdr:pic>
      <xdr:nvPicPr>
        <xdr:cNvPr id="3" name="image2.png">
          <a:extLst>
            <a:ext uri="{FF2B5EF4-FFF2-40B4-BE49-F238E27FC236}">
              <a16:creationId xmlns:a16="http://schemas.microsoft.com/office/drawing/2014/main" xmlns=""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amazon.com/BISSELL-SteamShot-Sanitization-Multi-Surface-Included/dp/B001EYHAGS/ref=sr_1_3?crid=HDOGMKU5LCUF&amp;keywords=handheld%2Bsteamer%2Bbissell&amp;qid=1696845760&amp;sprefix=handheld%2Bsteamer%2Bbissell%2Caps%2C155&amp;sr=8-3&amp;th=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mazon.com/dp/B07ZGFQTTL?psc=1" TargetMode="External"/><Relationship Id="rId13" Type="http://schemas.openxmlformats.org/officeDocument/2006/relationships/hyperlink" Target="https://www.amazon.com/dp/B07PVL4MCF?psc=1" TargetMode="External"/><Relationship Id="rId18" Type="http://schemas.openxmlformats.org/officeDocument/2006/relationships/hyperlink" Target="https://www.amazon.com/dp/B09XHDQWF6?psc=1" TargetMode="External"/><Relationship Id="rId26" Type="http://schemas.openxmlformats.org/officeDocument/2006/relationships/hyperlink" Target="https://www.amazon.com/dp/B09VBXSPC8?psc=1" TargetMode="External"/><Relationship Id="rId3" Type="http://schemas.openxmlformats.org/officeDocument/2006/relationships/hyperlink" Target="https://www.amazon.com/dp/B098HZDKXW?psc=1" TargetMode="External"/><Relationship Id="rId21" Type="http://schemas.openxmlformats.org/officeDocument/2006/relationships/hyperlink" Target="https://www.amazon.com/dp/B005SI8YZC?psc=1" TargetMode="External"/><Relationship Id="rId7" Type="http://schemas.openxmlformats.org/officeDocument/2006/relationships/hyperlink" Target="https://www.amazon.com/dp/B0B42NS8HN?psc=1" TargetMode="External"/><Relationship Id="rId12" Type="http://schemas.openxmlformats.org/officeDocument/2006/relationships/hyperlink" Target="https://www.amazon.com/dp/B09FKBRNRG?psc=1" TargetMode="External"/><Relationship Id="rId17" Type="http://schemas.openxmlformats.org/officeDocument/2006/relationships/hyperlink" Target="https://www.amazon.com/dp/B0051T8Y1W?psc=1" TargetMode="External"/><Relationship Id="rId25" Type="http://schemas.openxmlformats.org/officeDocument/2006/relationships/hyperlink" Target="https://www.amazon.com/dp/B09STT3S4B?psc=1" TargetMode="External"/><Relationship Id="rId2" Type="http://schemas.openxmlformats.org/officeDocument/2006/relationships/hyperlink" Target="https://www.amazon.com/dp/B07V39L623?psc=1" TargetMode="External"/><Relationship Id="rId16" Type="http://schemas.openxmlformats.org/officeDocument/2006/relationships/hyperlink" Target="https://www.amazon.com/dp/B0BR9TLZYF?psc=1" TargetMode="External"/><Relationship Id="rId20" Type="http://schemas.openxmlformats.org/officeDocument/2006/relationships/hyperlink" Target="https://www.amazon.com/dp/B09C1F64ND?psc=1" TargetMode="External"/><Relationship Id="rId29" Type="http://schemas.openxmlformats.org/officeDocument/2006/relationships/hyperlink" Target="https://www.amazon.com/dp/B0B5TXMR4C?psc=1" TargetMode="External"/><Relationship Id="rId1" Type="http://schemas.openxmlformats.org/officeDocument/2006/relationships/hyperlink" Target="https://www.amazon.com/dp/B001EYHAGS?psc=1" TargetMode="External"/><Relationship Id="rId6" Type="http://schemas.openxmlformats.org/officeDocument/2006/relationships/hyperlink" Target="https://www.amazon.com/dp/B0BWMSVLHY?psc=1" TargetMode="External"/><Relationship Id="rId11" Type="http://schemas.openxmlformats.org/officeDocument/2006/relationships/hyperlink" Target="https://www.amazon.com/dp/B0BCQ49K8T?psc=1" TargetMode="External"/><Relationship Id="rId24" Type="http://schemas.openxmlformats.org/officeDocument/2006/relationships/hyperlink" Target="https://www.amazon.com/dp/B08TMJ6DYL?psc=1" TargetMode="External"/><Relationship Id="rId5" Type="http://schemas.openxmlformats.org/officeDocument/2006/relationships/hyperlink" Target="https://www.amazon.com/dp/B08Q3N9N78?psc=1" TargetMode="External"/><Relationship Id="rId15" Type="http://schemas.openxmlformats.org/officeDocument/2006/relationships/hyperlink" Target="https://www.amazon.com/dp/B08Q3QB7GY?psc=1" TargetMode="External"/><Relationship Id="rId23" Type="http://schemas.openxmlformats.org/officeDocument/2006/relationships/hyperlink" Target="https://www.amazon.com/dp/B08LVF1QRX?psc=1" TargetMode="External"/><Relationship Id="rId28" Type="http://schemas.openxmlformats.org/officeDocument/2006/relationships/hyperlink" Target="https://www.amazon.com/dp/B0B8STTBSM?psc=1" TargetMode="External"/><Relationship Id="rId10" Type="http://schemas.openxmlformats.org/officeDocument/2006/relationships/hyperlink" Target="https://www.amazon.com/dp/B00G00BTY0?psc=1" TargetMode="External"/><Relationship Id="rId19" Type="http://schemas.openxmlformats.org/officeDocument/2006/relationships/hyperlink" Target="https://www.amazon.com/dp/B0B9SNNPWT?psc=1" TargetMode="External"/><Relationship Id="rId31" Type="http://schemas.openxmlformats.org/officeDocument/2006/relationships/hyperlink" Target="https://www.amazon.com/dp/B09QFN2JV1?psc=1" TargetMode="External"/><Relationship Id="rId4" Type="http://schemas.openxmlformats.org/officeDocument/2006/relationships/hyperlink" Target="https://www.amazon.com/dp/B0C4TXF4V4?psc=1" TargetMode="External"/><Relationship Id="rId9" Type="http://schemas.openxmlformats.org/officeDocument/2006/relationships/hyperlink" Target="https://www.amazon.com/dp/B0C5HY8NRQ?psc=1" TargetMode="External"/><Relationship Id="rId14" Type="http://schemas.openxmlformats.org/officeDocument/2006/relationships/hyperlink" Target="https://www.amazon.com/dp/B07FTBZX8F?psc=1" TargetMode="External"/><Relationship Id="rId22" Type="http://schemas.openxmlformats.org/officeDocument/2006/relationships/hyperlink" Target="https://www.amazon.com/dp/B0BQJGZ77T?psc=1" TargetMode="External"/><Relationship Id="rId27" Type="http://schemas.openxmlformats.org/officeDocument/2006/relationships/hyperlink" Target="https://www.amazon.com/dp/B08KRH3GDS?psc=1" TargetMode="External"/><Relationship Id="rId30" Type="http://schemas.openxmlformats.org/officeDocument/2006/relationships/hyperlink" Target="https://www.amazon.com/dp/B0BNN71MJ4?psc=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mazon.com/dp/B07ZGFQTTL?psc=1" TargetMode="External"/><Relationship Id="rId13" Type="http://schemas.openxmlformats.org/officeDocument/2006/relationships/hyperlink" Target="https://www.amazon.com/dp/B07PVL4MCF?psc=1" TargetMode="External"/><Relationship Id="rId18" Type="http://schemas.openxmlformats.org/officeDocument/2006/relationships/hyperlink" Target="https://www.amazon.com/dp/B09XHDQWF6?psc=1" TargetMode="External"/><Relationship Id="rId26" Type="http://schemas.openxmlformats.org/officeDocument/2006/relationships/hyperlink" Target="https://www.amazon.com/dp/B09VBXSPC8?psc=1" TargetMode="External"/><Relationship Id="rId3" Type="http://schemas.openxmlformats.org/officeDocument/2006/relationships/hyperlink" Target="https://www.amazon.com/dp/B098HZDKXW?psc=1" TargetMode="External"/><Relationship Id="rId21" Type="http://schemas.openxmlformats.org/officeDocument/2006/relationships/hyperlink" Target="https://www.amazon.com/dp/B005SI8YZC?psc=1" TargetMode="External"/><Relationship Id="rId7" Type="http://schemas.openxmlformats.org/officeDocument/2006/relationships/hyperlink" Target="https://www.amazon.com/dp/B0B42NS8HN?psc=1" TargetMode="External"/><Relationship Id="rId12" Type="http://schemas.openxmlformats.org/officeDocument/2006/relationships/hyperlink" Target="https://www.amazon.com/dp/B09FKBRNRG?psc=1" TargetMode="External"/><Relationship Id="rId17" Type="http://schemas.openxmlformats.org/officeDocument/2006/relationships/hyperlink" Target="https://www.amazon.com/dp/B0051T8Y1W?psc=1" TargetMode="External"/><Relationship Id="rId25" Type="http://schemas.openxmlformats.org/officeDocument/2006/relationships/hyperlink" Target="https://www.amazon.com/dp/B09STT3S4B?psc=1" TargetMode="External"/><Relationship Id="rId2" Type="http://schemas.openxmlformats.org/officeDocument/2006/relationships/hyperlink" Target="https://www.amazon.com/dp/B07V39L623?psc=1" TargetMode="External"/><Relationship Id="rId16" Type="http://schemas.openxmlformats.org/officeDocument/2006/relationships/hyperlink" Target="https://www.amazon.com/dp/B0BR9TLZYF?psc=1" TargetMode="External"/><Relationship Id="rId20" Type="http://schemas.openxmlformats.org/officeDocument/2006/relationships/hyperlink" Target="https://www.amazon.com/dp/B09C1F64ND?psc=1" TargetMode="External"/><Relationship Id="rId29" Type="http://schemas.openxmlformats.org/officeDocument/2006/relationships/hyperlink" Target="https://www.amazon.com/dp/B0B5TXMR4C?psc=1" TargetMode="External"/><Relationship Id="rId1" Type="http://schemas.openxmlformats.org/officeDocument/2006/relationships/hyperlink" Target="https://www.amazon.com/dp/B001EYHAGS?psc=1" TargetMode="External"/><Relationship Id="rId6" Type="http://schemas.openxmlformats.org/officeDocument/2006/relationships/hyperlink" Target="https://www.amazon.com/dp/B0BWMSVLHY?psc=1" TargetMode="External"/><Relationship Id="rId11" Type="http://schemas.openxmlformats.org/officeDocument/2006/relationships/hyperlink" Target="https://www.amazon.com/dp/B0BCQ49K8T?psc=1" TargetMode="External"/><Relationship Id="rId24" Type="http://schemas.openxmlformats.org/officeDocument/2006/relationships/hyperlink" Target="https://www.amazon.com/dp/B08TMJ6DYL?psc=1" TargetMode="External"/><Relationship Id="rId5" Type="http://schemas.openxmlformats.org/officeDocument/2006/relationships/hyperlink" Target="https://www.amazon.com/dp/B08Q3N9N78?psc=1" TargetMode="External"/><Relationship Id="rId15" Type="http://schemas.openxmlformats.org/officeDocument/2006/relationships/hyperlink" Target="https://www.amazon.com/dp/B08Q3QB7GY?psc=1" TargetMode="External"/><Relationship Id="rId23" Type="http://schemas.openxmlformats.org/officeDocument/2006/relationships/hyperlink" Target="https://www.amazon.com/dp/B08LVF1QRX?psc=1" TargetMode="External"/><Relationship Id="rId28" Type="http://schemas.openxmlformats.org/officeDocument/2006/relationships/hyperlink" Target="https://www.amazon.com/dp/B0B8STTBSM?psc=1" TargetMode="External"/><Relationship Id="rId10" Type="http://schemas.openxmlformats.org/officeDocument/2006/relationships/hyperlink" Target="https://www.amazon.com/dp/B00G00BTY0?psc=1" TargetMode="External"/><Relationship Id="rId19" Type="http://schemas.openxmlformats.org/officeDocument/2006/relationships/hyperlink" Target="https://www.amazon.com/dp/B0B9SNNPWT?psc=1" TargetMode="External"/><Relationship Id="rId31" Type="http://schemas.openxmlformats.org/officeDocument/2006/relationships/hyperlink" Target="https://www.amazon.com/dp/B09QFN2JV1?psc=1" TargetMode="External"/><Relationship Id="rId4" Type="http://schemas.openxmlformats.org/officeDocument/2006/relationships/hyperlink" Target="https://www.amazon.com/dp/B0C4TXF4V4?psc=1" TargetMode="External"/><Relationship Id="rId9" Type="http://schemas.openxmlformats.org/officeDocument/2006/relationships/hyperlink" Target="https://www.amazon.com/dp/B0C5HY8NRQ?psc=1" TargetMode="External"/><Relationship Id="rId14" Type="http://schemas.openxmlformats.org/officeDocument/2006/relationships/hyperlink" Target="https://www.amazon.com/dp/B07FTBZX8F?psc=1" TargetMode="External"/><Relationship Id="rId22" Type="http://schemas.openxmlformats.org/officeDocument/2006/relationships/hyperlink" Target="https://www.amazon.com/dp/B0BQJGZ77T?psc=1" TargetMode="External"/><Relationship Id="rId27" Type="http://schemas.openxmlformats.org/officeDocument/2006/relationships/hyperlink" Target="https://www.amazon.com/dp/B08KRH3GDS?psc=1" TargetMode="External"/><Relationship Id="rId30" Type="http://schemas.openxmlformats.org/officeDocument/2006/relationships/hyperlink" Target="https://www.amazon.com/dp/B0BNN71MJ4?psc=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amazon.com/dp/B07ZGFQTTL?psc=1" TargetMode="External"/><Relationship Id="rId13" Type="http://schemas.openxmlformats.org/officeDocument/2006/relationships/hyperlink" Target="https://www.amazon.com/dp/B07PVL4MCF?psc=1" TargetMode="External"/><Relationship Id="rId18" Type="http://schemas.openxmlformats.org/officeDocument/2006/relationships/hyperlink" Target="https://www.amazon.com/dp/B09XHDQWF6?psc=1" TargetMode="External"/><Relationship Id="rId26" Type="http://schemas.openxmlformats.org/officeDocument/2006/relationships/hyperlink" Target="https://www.amazon.com/dp/B09VBXSPC8?psc=1" TargetMode="External"/><Relationship Id="rId3" Type="http://schemas.openxmlformats.org/officeDocument/2006/relationships/hyperlink" Target="https://www.amazon.com/dp/B098HZDKXW?psc=1" TargetMode="External"/><Relationship Id="rId21" Type="http://schemas.openxmlformats.org/officeDocument/2006/relationships/hyperlink" Target="https://www.amazon.com/dp/B005SI8YZC?psc=1" TargetMode="External"/><Relationship Id="rId7" Type="http://schemas.openxmlformats.org/officeDocument/2006/relationships/hyperlink" Target="https://www.amazon.com/dp/B0B42NS8HN?psc=1" TargetMode="External"/><Relationship Id="rId12" Type="http://schemas.openxmlformats.org/officeDocument/2006/relationships/hyperlink" Target="https://www.amazon.com/dp/B09FKBRNRG?psc=1" TargetMode="External"/><Relationship Id="rId17" Type="http://schemas.openxmlformats.org/officeDocument/2006/relationships/hyperlink" Target="https://www.amazon.com/dp/B0051T8Y1W?psc=1" TargetMode="External"/><Relationship Id="rId25" Type="http://schemas.openxmlformats.org/officeDocument/2006/relationships/hyperlink" Target="https://www.amazon.com/dp/B09STT3S4B?psc=1" TargetMode="External"/><Relationship Id="rId33" Type="http://schemas.openxmlformats.org/officeDocument/2006/relationships/comments" Target="../comments1.xml"/><Relationship Id="rId2" Type="http://schemas.openxmlformats.org/officeDocument/2006/relationships/hyperlink" Target="https://www.amazon.com/dp/B07V39L623?psc=1" TargetMode="External"/><Relationship Id="rId16" Type="http://schemas.openxmlformats.org/officeDocument/2006/relationships/hyperlink" Target="https://www.amazon.com/dp/B0BR9TLZYF?psc=1" TargetMode="External"/><Relationship Id="rId20" Type="http://schemas.openxmlformats.org/officeDocument/2006/relationships/hyperlink" Target="https://www.amazon.com/dp/B09C1F64ND?psc=1" TargetMode="External"/><Relationship Id="rId29" Type="http://schemas.openxmlformats.org/officeDocument/2006/relationships/hyperlink" Target="https://www.amazon.com/dp/B0B5TXMR4C?psc=1" TargetMode="External"/><Relationship Id="rId1" Type="http://schemas.openxmlformats.org/officeDocument/2006/relationships/hyperlink" Target="https://www.amazon.com/dp/B001EYHAGS?psc=1" TargetMode="External"/><Relationship Id="rId6" Type="http://schemas.openxmlformats.org/officeDocument/2006/relationships/hyperlink" Target="https://www.amazon.com/dp/B0BWMSVLHY?psc=1" TargetMode="External"/><Relationship Id="rId11" Type="http://schemas.openxmlformats.org/officeDocument/2006/relationships/hyperlink" Target="https://www.amazon.com/dp/B0BCQ49K8T?psc=1" TargetMode="External"/><Relationship Id="rId24" Type="http://schemas.openxmlformats.org/officeDocument/2006/relationships/hyperlink" Target="https://www.amazon.com/dp/B08TMJ6DYL?psc=1" TargetMode="External"/><Relationship Id="rId32" Type="http://schemas.openxmlformats.org/officeDocument/2006/relationships/vmlDrawing" Target="../drawings/vmlDrawing1.vml"/><Relationship Id="rId5" Type="http://schemas.openxmlformats.org/officeDocument/2006/relationships/hyperlink" Target="https://www.amazon.com/dp/B08Q3N9N78?psc=1" TargetMode="External"/><Relationship Id="rId15" Type="http://schemas.openxmlformats.org/officeDocument/2006/relationships/hyperlink" Target="https://www.amazon.com/dp/B08Q3QB7GY?psc=1" TargetMode="External"/><Relationship Id="rId23" Type="http://schemas.openxmlformats.org/officeDocument/2006/relationships/hyperlink" Target="https://www.amazon.com/dp/B08LVF1QRX?psc=1" TargetMode="External"/><Relationship Id="rId28" Type="http://schemas.openxmlformats.org/officeDocument/2006/relationships/hyperlink" Target="https://www.amazon.com/dp/B0B8STTBSM?psc=1" TargetMode="External"/><Relationship Id="rId10" Type="http://schemas.openxmlformats.org/officeDocument/2006/relationships/hyperlink" Target="https://www.amazon.com/dp/B00G00BTY0?psc=1" TargetMode="External"/><Relationship Id="rId19" Type="http://schemas.openxmlformats.org/officeDocument/2006/relationships/hyperlink" Target="https://www.amazon.com/dp/B0B9SNNPWT?psc=1" TargetMode="External"/><Relationship Id="rId31" Type="http://schemas.openxmlformats.org/officeDocument/2006/relationships/hyperlink" Target="https://www.amazon.com/dp/B09QFN2JV1?psc=1" TargetMode="External"/><Relationship Id="rId4" Type="http://schemas.openxmlformats.org/officeDocument/2006/relationships/hyperlink" Target="https://www.amazon.com/dp/B0C4TXF4V4?psc=1" TargetMode="External"/><Relationship Id="rId9" Type="http://schemas.openxmlformats.org/officeDocument/2006/relationships/hyperlink" Target="https://www.amazon.com/dp/B0C5HY8NRQ?psc=1" TargetMode="External"/><Relationship Id="rId14" Type="http://schemas.openxmlformats.org/officeDocument/2006/relationships/hyperlink" Target="https://www.amazon.com/dp/B07FTBZX8F?psc=1" TargetMode="External"/><Relationship Id="rId22" Type="http://schemas.openxmlformats.org/officeDocument/2006/relationships/hyperlink" Target="https://www.amazon.com/dp/B0BQJGZ77T?psc=1" TargetMode="External"/><Relationship Id="rId27" Type="http://schemas.openxmlformats.org/officeDocument/2006/relationships/hyperlink" Target="https://www.amazon.com/dp/B08KRH3GDS?psc=1" TargetMode="External"/><Relationship Id="rId30" Type="http://schemas.openxmlformats.org/officeDocument/2006/relationships/hyperlink" Target="https://www.amazon.com/dp/B0BNN71MJ4?psc=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amazon.com/dp/B09VBXSPC8?psc=1" TargetMode="External"/><Relationship Id="rId3" Type="http://schemas.openxmlformats.org/officeDocument/2006/relationships/hyperlink" Target="https://www.amazon.com/dp/B0B42NS8HN?psc=1" TargetMode="External"/><Relationship Id="rId7" Type="http://schemas.openxmlformats.org/officeDocument/2006/relationships/hyperlink" Target="https://www.amazon.com/dp/B0BR9TLZYF?psc=1" TargetMode="External"/><Relationship Id="rId12" Type="http://schemas.openxmlformats.org/officeDocument/2006/relationships/hyperlink" Target="https://www.amazon.com/dp/B00G00BTY0?psc=1" TargetMode="External"/><Relationship Id="rId2" Type="http://schemas.openxmlformats.org/officeDocument/2006/relationships/hyperlink" Target="https://www.amazon.com/dp/B0C4TXF4V4?psc=1" TargetMode="External"/><Relationship Id="rId1" Type="http://schemas.openxmlformats.org/officeDocument/2006/relationships/hyperlink" Target="https://www.amazon.com/dp/B098HZDKXW?psc=1" TargetMode="External"/><Relationship Id="rId6" Type="http://schemas.openxmlformats.org/officeDocument/2006/relationships/hyperlink" Target="https://www.amazon.com/dp/B08Q3QB7GY?psc=1" TargetMode="External"/><Relationship Id="rId11" Type="http://schemas.openxmlformats.org/officeDocument/2006/relationships/hyperlink" Target="https://www.amazon.com/dp/B07V39L623?psc=1" TargetMode="External"/><Relationship Id="rId5" Type="http://schemas.openxmlformats.org/officeDocument/2006/relationships/hyperlink" Target="https://www.amazon.com/dp/B0C5HY8NRQ?psc=1" TargetMode="External"/><Relationship Id="rId10" Type="http://schemas.openxmlformats.org/officeDocument/2006/relationships/hyperlink" Target="https://www.amazon.com/dp/B09XHDQWF6?psc=1" TargetMode="External"/><Relationship Id="rId4" Type="http://schemas.openxmlformats.org/officeDocument/2006/relationships/hyperlink" Target="https://www.amazon.com/dp/B07ZGFQTTL?psc=1" TargetMode="External"/><Relationship Id="rId9" Type="http://schemas.openxmlformats.org/officeDocument/2006/relationships/hyperlink" Target="https://www.amazon.com/dp/B08TMJ6DYL?psc=1"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outlinePr summaryBelow="0" summaryRight="0"/>
  </sheetPr>
  <dimension ref="A1:A4"/>
  <sheetViews>
    <sheetView workbookViewId="0">
      <selection activeCell="F17" sqref="F17"/>
    </sheetView>
  </sheetViews>
  <sheetFormatPr defaultColWidth="12.5703125" defaultRowHeight="15.75" customHeight="1"/>
  <cols>
    <col min="1" max="1" width="37.28515625" customWidth="1"/>
  </cols>
  <sheetData>
    <row r="1" spans="1:1" ht="12.75">
      <c r="A1" s="1" t="s">
        <v>0</v>
      </c>
    </row>
    <row r="2" spans="1:1" ht="12.75">
      <c r="A2" s="1" t="s">
        <v>1</v>
      </c>
    </row>
    <row r="3" spans="1:1" ht="12.75">
      <c r="A3" s="2" t="s">
        <v>2</v>
      </c>
    </row>
    <row r="4" spans="1:1" ht="15.75" customHeight="1">
      <c r="A4" s="3" t="s">
        <v>3</v>
      </c>
    </row>
  </sheetData>
  <hyperlinks>
    <hyperlink ref="A3"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H109"/>
  <sheetViews>
    <sheetView topLeftCell="A91" workbookViewId="0">
      <selection activeCell="E115" sqref="E115"/>
    </sheetView>
  </sheetViews>
  <sheetFormatPr defaultColWidth="12.5703125" defaultRowHeight="15.75" customHeight="1"/>
  <cols>
    <col min="1" max="1" width="35" customWidth="1"/>
    <col min="3" max="3" width="11.7109375" customWidth="1"/>
    <col min="4" max="4" width="28.42578125" customWidth="1"/>
    <col min="5" max="5" width="21.7109375" customWidth="1"/>
    <col min="6" max="6" width="7.140625" customWidth="1"/>
    <col min="7" max="7" width="28.7109375" customWidth="1"/>
  </cols>
  <sheetData>
    <row r="1" spans="1:5" ht="12.75">
      <c r="A1" s="4" t="s">
        <v>4</v>
      </c>
    </row>
    <row r="2" spans="1:5" ht="12.75">
      <c r="A2" s="4" t="s">
        <v>5</v>
      </c>
    </row>
    <row r="3" spans="1:5" ht="12.75">
      <c r="A3" s="4" t="s">
        <v>6</v>
      </c>
    </row>
    <row r="4" spans="1:5" ht="12.75">
      <c r="A4" s="4" t="s">
        <v>7</v>
      </c>
    </row>
    <row r="5" spans="1:5" ht="12.75">
      <c r="A5" s="4" t="s">
        <v>8</v>
      </c>
    </row>
    <row r="6" spans="1:5" ht="12.75">
      <c r="A6" s="1"/>
    </row>
    <row r="8" spans="1:5" ht="15.75" customHeight="1">
      <c r="A8" s="64" t="s">
        <v>4</v>
      </c>
      <c r="B8" s="65" t="s">
        <v>9</v>
      </c>
      <c r="C8" s="65" t="s">
        <v>10</v>
      </c>
    </row>
    <row r="9" spans="1:5" ht="12.75">
      <c r="A9" s="66" t="s">
        <v>11</v>
      </c>
      <c r="B9" s="5" t="s">
        <v>12</v>
      </c>
      <c r="C9" s="5">
        <v>4</v>
      </c>
    </row>
    <row r="10" spans="1:5" ht="67.5" customHeight="1">
      <c r="A10" s="98" t="s">
        <v>13</v>
      </c>
      <c r="B10" s="99"/>
      <c r="C10" s="100"/>
    </row>
    <row r="13" spans="1:5" ht="15.75" customHeight="1">
      <c r="A13" s="64" t="s">
        <v>14</v>
      </c>
      <c r="B13" s="67"/>
      <c r="D13" s="6" t="s">
        <v>15</v>
      </c>
      <c r="E13" s="68"/>
    </row>
    <row r="14" spans="1:5" ht="12.75">
      <c r="A14" s="69" t="s">
        <v>16</v>
      </c>
      <c r="B14" s="70" t="s">
        <v>17</v>
      </c>
      <c r="D14" s="7" t="s">
        <v>16</v>
      </c>
      <c r="E14" s="7" t="s">
        <v>17</v>
      </c>
    </row>
    <row r="15" spans="1:5" ht="12.75">
      <c r="A15" s="4" t="s">
        <v>18</v>
      </c>
      <c r="B15" s="8" t="s">
        <v>19</v>
      </c>
      <c r="D15" s="66" t="s">
        <v>20</v>
      </c>
      <c r="E15" s="9">
        <v>7893</v>
      </c>
    </row>
    <row r="16" spans="1:5" ht="25.5">
      <c r="A16" s="10" t="s">
        <v>21</v>
      </c>
      <c r="B16" s="8" t="s">
        <v>22</v>
      </c>
      <c r="D16" s="71" t="s">
        <v>23</v>
      </c>
      <c r="E16" s="11">
        <v>2376</v>
      </c>
    </row>
    <row r="17" spans="1:8" ht="25.5">
      <c r="A17" s="10" t="s">
        <v>24</v>
      </c>
      <c r="B17" s="8" t="s">
        <v>25</v>
      </c>
      <c r="D17" s="71" t="s">
        <v>26</v>
      </c>
      <c r="E17" s="11">
        <v>2370</v>
      </c>
    </row>
    <row r="18" spans="1:8" ht="133.5" customHeight="1">
      <c r="A18" s="96" t="s">
        <v>27</v>
      </c>
      <c r="B18" s="97"/>
      <c r="D18" s="71" t="s">
        <v>28</v>
      </c>
      <c r="E18" s="11">
        <v>1783</v>
      </c>
    </row>
    <row r="19" spans="1:8" ht="12.75">
      <c r="D19" s="66" t="s">
        <v>29</v>
      </c>
      <c r="E19" s="12">
        <v>1331</v>
      </c>
    </row>
    <row r="20" spans="1:8" ht="284.25" customHeight="1">
      <c r="D20" s="101" t="s">
        <v>30</v>
      </c>
      <c r="E20" s="102"/>
      <c r="F20" s="102"/>
      <c r="G20" s="102"/>
    </row>
    <row r="21" spans="1:8" ht="12.75">
      <c r="D21" s="13"/>
      <c r="E21" s="13"/>
    </row>
    <row r="22" spans="1:8" ht="12.75">
      <c r="D22" s="13"/>
      <c r="E22" s="13"/>
    </row>
    <row r="23" spans="1:8" ht="12.75">
      <c r="D23" s="13"/>
      <c r="E23" s="13"/>
    </row>
    <row r="26" spans="1:8" ht="15.75" customHeight="1">
      <c r="A26" s="64" t="s">
        <v>31</v>
      </c>
    </row>
    <row r="27" spans="1:8" ht="12.75">
      <c r="A27" s="65" t="s">
        <v>32</v>
      </c>
      <c r="B27" s="72"/>
      <c r="D27" s="65" t="s">
        <v>33</v>
      </c>
      <c r="E27" s="72"/>
      <c r="G27" s="7" t="s">
        <v>34</v>
      </c>
      <c r="H27" s="72"/>
    </row>
    <row r="28" spans="1:8" ht="12.75">
      <c r="A28" s="71" t="s">
        <v>35</v>
      </c>
      <c r="B28" s="73">
        <v>823</v>
      </c>
      <c r="D28" s="71" t="s">
        <v>36</v>
      </c>
      <c r="E28" s="73">
        <v>311</v>
      </c>
      <c r="G28" s="71" t="s">
        <v>37</v>
      </c>
      <c r="H28" s="73">
        <v>128</v>
      </c>
    </row>
    <row r="29" spans="1:8" ht="12.75">
      <c r="A29" s="71" t="s">
        <v>38</v>
      </c>
      <c r="B29" s="73">
        <v>626</v>
      </c>
      <c r="D29" s="71" t="s">
        <v>39</v>
      </c>
      <c r="E29" s="73">
        <v>141</v>
      </c>
      <c r="G29" s="71" t="s">
        <v>40</v>
      </c>
      <c r="H29" s="73">
        <v>112</v>
      </c>
    </row>
    <row r="30" spans="1:8" ht="12.75">
      <c r="A30" s="71" t="s">
        <v>41</v>
      </c>
      <c r="B30" s="73">
        <v>697</v>
      </c>
      <c r="D30" s="71" t="s">
        <v>42</v>
      </c>
      <c r="E30" s="73">
        <v>133</v>
      </c>
      <c r="G30" s="71" t="s">
        <v>43</v>
      </c>
      <c r="H30" s="73">
        <v>102</v>
      </c>
    </row>
    <row r="31" spans="1:8" ht="12.75">
      <c r="A31" s="71" t="s">
        <v>44</v>
      </c>
      <c r="B31" s="73">
        <v>459</v>
      </c>
      <c r="D31" s="71" t="s">
        <v>45</v>
      </c>
      <c r="E31" s="73">
        <v>68</v>
      </c>
      <c r="G31" s="71" t="s">
        <v>46</v>
      </c>
      <c r="H31" s="73">
        <v>84</v>
      </c>
    </row>
    <row r="32" spans="1:8" ht="12.75">
      <c r="A32" s="71" t="s">
        <v>47</v>
      </c>
      <c r="B32" s="73">
        <v>379</v>
      </c>
      <c r="D32" s="1"/>
      <c r="E32" s="1"/>
      <c r="G32" s="71" t="s">
        <v>48</v>
      </c>
      <c r="H32" s="73">
        <v>80</v>
      </c>
    </row>
    <row r="33" spans="1:8" ht="12.75">
      <c r="D33" s="14"/>
      <c r="E33" s="14"/>
    </row>
    <row r="34" spans="1:8" ht="12.75">
      <c r="A34" s="7" t="s">
        <v>49</v>
      </c>
      <c r="B34" s="74"/>
      <c r="D34" s="7" t="s">
        <v>50</v>
      </c>
      <c r="E34" s="67"/>
      <c r="G34" s="7" t="s">
        <v>51</v>
      </c>
      <c r="H34" s="72">
        <f>SUM(H35:H45)</f>
        <v>1335</v>
      </c>
    </row>
    <row r="35" spans="1:8" ht="12.75">
      <c r="A35" s="71" t="s">
        <v>52</v>
      </c>
      <c r="B35" s="73">
        <v>341</v>
      </c>
      <c r="D35" s="75" t="s">
        <v>53</v>
      </c>
      <c r="E35" s="15">
        <v>191</v>
      </c>
      <c r="G35" s="71" t="s">
        <v>54</v>
      </c>
      <c r="H35" s="73">
        <v>313</v>
      </c>
    </row>
    <row r="36" spans="1:8" ht="12.75">
      <c r="A36" s="71" t="s">
        <v>55</v>
      </c>
      <c r="B36" s="73">
        <v>306</v>
      </c>
      <c r="D36" s="71" t="s">
        <v>56</v>
      </c>
      <c r="E36" s="11">
        <v>138</v>
      </c>
      <c r="G36" s="71" t="s">
        <v>57</v>
      </c>
      <c r="H36" s="73">
        <v>261</v>
      </c>
    </row>
    <row r="37" spans="1:8" ht="12.75">
      <c r="A37" s="71" t="s">
        <v>58</v>
      </c>
      <c r="B37" s="73">
        <v>251</v>
      </c>
      <c r="D37" s="71" t="s">
        <v>59</v>
      </c>
      <c r="E37" s="11">
        <v>119</v>
      </c>
      <c r="G37" s="71" t="s">
        <v>60</v>
      </c>
      <c r="H37" s="73">
        <v>294</v>
      </c>
    </row>
    <row r="38" spans="1:8" ht="12.75">
      <c r="A38" s="71" t="s">
        <v>61</v>
      </c>
      <c r="B38" s="73">
        <v>241</v>
      </c>
      <c r="G38" s="71" t="s">
        <v>62</v>
      </c>
      <c r="H38" s="73">
        <v>297</v>
      </c>
    </row>
    <row r="39" spans="1:8" ht="12.75">
      <c r="A39" s="71" t="s">
        <v>63</v>
      </c>
      <c r="B39" s="73">
        <v>176</v>
      </c>
      <c r="G39" s="75" t="s">
        <v>64</v>
      </c>
      <c r="H39" s="76">
        <v>170</v>
      </c>
    </row>
    <row r="41" spans="1:8" ht="155.25" customHeight="1">
      <c r="A41" s="96" t="s">
        <v>65</v>
      </c>
      <c r="B41" s="97"/>
      <c r="C41" s="97"/>
      <c r="D41" s="97"/>
    </row>
    <row r="45" spans="1:8">
      <c r="A45" s="16" t="s">
        <v>66</v>
      </c>
    </row>
    <row r="46" spans="1:8" ht="15">
      <c r="A46" s="65" t="s">
        <v>67</v>
      </c>
      <c r="B46" s="77"/>
      <c r="D46" s="65" t="s">
        <v>68</v>
      </c>
      <c r="E46" s="17">
        <f>SUM(E47:E52)</f>
        <v>1256</v>
      </c>
      <c r="G46" s="78" t="s">
        <v>69</v>
      </c>
      <c r="H46" s="18">
        <f>SUM(H48:H64)</f>
        <v>1465</v>
      </c>
    </row>
    <row r="47" spans="1:8" ht="12.75">
      <c r="A47" s="71" t="s">
        <v>70</v>
      </c>
      <c r="B47" s="73">
        <v>281</v>
      </c>
      <c r="D47" s="79" t="s">
        <v>71</v>
      </c>
      <c r="E47" s="19">
        <v>269</v>
      </c>
      <c r="G47" s="71" t="s">
        <v>72</v>
      </c>
      <c r="H47" s="11">
        <v>533</v>
      </c>
    </row>
    <row r="48" spans="1:8" ht="12.75">
      <c r="A48" s="71" t="s">
        <v>73</v>
      </c>
      <c r="B48" s="73">
        <v>264</v>
      </c>
      <c r="D48" s="79" t="s">
        <v>74</v>
      </c>
      <c r="E48" s="19">
        <v>268</v>
      </c>
      <c r="G48" s="71" t="s">
        <v>75</v>
      </c>
      <c r="H48" s="11">
        <v>433</v>
      </c>
    </row>
    <row r="49" spans="1:8" ht="12.75">
      <c r="A49" s="71" t="s">
        <v>76</v>
      </c>
      <c r="B49" s="73">
        <v>73</v>
      </c>
      <c r="D49" s="79" t="s">
        <v>77</v>
      </c>
      <c r="E49" s="19">
        <v>259</v>
      </c>
      <c r="G49" s="71" t="s">
        <v>78</v>
      </c>
      <c r="H49" s="11">
        <v>426</v>
      </c>
    </row>
    <row r="50" spans="1:8" ht="12.75">
      <c r="A50" s="1"/>
      <c r="B50" s="1"/>
      <c r="D50" s="79" t="s">
        <v>79</v>
      </c>
      <c r="E50" s="19">
        <v>238</v>
      </c>
      <c r="G50" s="71" t="s">
        <v>80</v>
      </c>
      <c r="H50" s="11">
        <v>328</v>
      </c>
    </row>
    <row r="51" spans="1:8" ht="12.75">
      <c r="A51" s="7" t="s">
        <v>81</v>
      </c>
      <c r="B51" s="4"/>
      <c r="D51" s="79" t="s">
        <v>82</v>
      </c>
      <c r="E51" s="19">
        <v>152</v>
      </c>
      <c r="G51" s="71" t="s">
        <v>83</v>
      </c>
      <c r="H51" s="11">
        <v>128</v>
      </c>
    </row>
    <row r="52" spans="1:8" ht="12.75">
      <c r="A52" s="66" t="s">
        <v>84</v>
      </c>
      <c r="B52" s="66">
        <v>219</v>
      </c>
      <c r="D52" s="79" t="s">
        <v>77</v>
      </c>
      <c r="E52" s="19">
        <v>70</v>
      </c>
      <c r="G52" s="71" t="s">
        <v>85</v>
      </c>
      <c r="H52" s="11">
        <v>81</v>
      </c>
    </row>
    <row r="53" spans="1:8" ht="12.75">
      <c r="A53" s="66" t="s">
        <v>86</v>
      </c>
      <c r="B53" s="66">
        <v>111</v>
      </c>
      <c r="D53" s="13"/>
      <c r="E53" s="13"/>
      <c r="G53" s="71" t="s">
        <v>87</v>
      </c>
      <c r="H53" s="11">
        <v>69</v>
      </c>
    </row>
    <row r="54" spans="1:8" ht="12.75">
      <c r="A54" s="71" t="s">
        <v>88</v>
      </c>
      <c r="B54" s="73">
        <v>60</v>
      </c>
      <c r="D54" s="7" t="s">
        <v>89</v>
      </c>
      <c r="E54" s="7">
        <f>SUM(E55:E70)</f>
        <v>4901</v>
      </c>
    </row>
    <row r="55" spans="1:8" ht="12.75">
      <c r="A55" s="1"/>
      <c r="B55" s="1"/>
      <c r="D55" s="71" t="s">
        <v>90</v>
      </c>
      <c r="E55" s="73">
        <v>1314</v>
      </c>
    </row>
    <row r="56" spans="1:8" ht="12.75">
      <c r="A56" s="7" t="s">
        <v>91</v>
      </c>
      <c r="B56" s="4"/>
      <c r="D56" s="71" t="s">
        <v>92</v>
      </c>
      <c r="E56" s="73">
        <v>823</v>
      </c>
    </row>
    <row r="57" spans="1:8" ht="12.75">
      <c r="A57" s="71" t="s">
        <v>93</v>
      </c>
      <c r="B57" s="73">
        <v>104</v>
      </c>
      <c r="D57" s="71" t="s">
        <v>94</v>
      </c>
      <c r="E57" s="73">
        <v>441</v>
      </c>
    </row>
    <row r="58" spans="1:8" ht="12.75">
      <c r="A58" s="71" t="s">
        <v>95</v>
      </c>
      <c r="B58" s="73">
        <v>89</v>
      </c>
      <c r="D58" s="71" t="s">
        <v>96</v>
      </c>
      <c r="E58" s="73">
        <v>389</v>
      </c>
    </row>
    <row r="59" spans="1:8" ht="12.75">
      <c r="A59" s="1"/>
      <c r="B59" s="1"/>
      <c r="D59" s="71" t="s">
        <v>97</v>
      </c>
      <c r="E59" s="73">
        <v>274</v>
      </c>
    </row>
    <row r="60" spans="1:8" ht="12.75">
      <c r="A60" s="7" t="s">
        <v>98</v>
      </c>
      <c r="B60" s="4"/>
      <c r="D60" s="71" t="s">
        <v>99</v>
      </c>
      <c r="E60" s="73">
        <v>261</v>
      </c>
    </row>
    <row r="61" spans="1:8" ht="12.75">
      <c r="A61" s="66" t="s">
        <v>100</v>
      </c>
      <c r="B61" s="12">
        <v>248</v>
      </c>
      <c r="D61" s="71" t="s">
        <v>101</v>
      </c>
      <c r="E61" s="73">
        <v>248</v>
      </c>
    </row>
    <row r="62" spans="1:8" ht="12.75">
      <c r="A62" s="66" t="s">
        <v>102</v>
      </c>
      <c r="B62" s="12">
        <v>147</v>
      </c>
      <c r="D62" s="71" t="s">
        <v>103</v>
      </c>
      <c r="E62" s="73">
        <v>212</v>
      </c>
    </row>
    <row r="63" spans="1:8" ht="12.75">
      <c r="A63" s="66" t="s">
        <v>104</v>
      </c>
      <c r="B63" s="12">
        <v>80</v>
      </c>
      <c r="D63" s="71" t="s">
        <v>105</v>
      </c>
      <c r="E63" s="73">
        <v>179</v>
      </c>
    </row>
    <row r="64" spans="1:8" ht="12.75">
      <c r="A64" s="71" t="s">
        <v>106</v>
      </c>
      <c r="B64" s="11">
        <v>76</v>
      </c>
      <c r="D64" s="71" t="s">
        <v>107</v>
      </c>
      <c r="E64" s="73">
        <v>134</v>
      </c>
    </row>
    <row r="65" spans="1:5" ht="12.75">
      <c r="A65" s="20"/>
      <c r="B65" s="20"/>
      <c r="D65" s="71" t="s">
        <v>108</v>
      </c>
      <c r="E65" s="73">
        <v>130</v>
      </c>
    </row>
    <row r="66" spans="1:5" ht="12.75">
      <c r="A66" s="71" t="s">
        <v>109</v>
      </c>
      <c r="B66" s="11">
        <v>74</v>
      </c>
      <c r="D66" s="71" t="s">
        <v>110</v>
      </c>
      <c r="E66" s="73">
        <v>128</v>
      </c>
    </row>
    <row r="67" spans="1:5" ht="12.75">
      <c r="A67" s="13"/>
      <c r="B67" s="13"/>
      <c r="D67" s="71" t="s">
        <v>111</v>
      </c>
      <c r="E67" s="73">
        <v>117</v>
      </c>
    </row>
    <row r="68" spans="1:5" ht="12.75">
      <c r="A68" s="80"/>
      <c r="B68" s="14"/>
      <c r="D68" s="71" t="s">
        <v>112</v>
      </c>
      <c r="E68" s="73">
        <v>90</v>
      </c>
    </row>
    <row r="69" spans="1:5" ht="14.25">
      <c r="A69" s="13"/>
      <c r="B69" s="81"/>
      <c r="D69" s="71" t="s">
        <v>113</v>
      </c>
      <c r="E69" s="73">
        <v>85</v>
      </c>
    </row>
    <row r="70" spans="1:5" ht="14.25">
      <c r="A70" s="13"/>
      <c r="B70" s="81"/>
      <c r="D70" s="71" t="s">
        <v>114</v>
      </c>
      <c r="E70" s="73">
        <v>76</v>
      </c>
    </row>
    <row r="72" spans="1:5" ht="75" customHeight="1">
      <c r="A72" s="96" t="s">
        <v>115</v>
      </c>
      <c r="B72" s="97"/>
      <c r="C72" s="97"/>
      <c r="D72" s="97"/>
      <c r="E72" s="97"/>
    </row>
    <row r="76" spans="1:5" ht="14.25">
      <c r="A76" s="81"/>
      <c r="B76" s="81"/>
    </row>
    <row r="77" spans="1:5" ht="14.25">
      <c r="A77" s="81"/>
      <c r="B77" s="81"/>
    </row>
    <row r="78" spans="1:5">
      <c r="A78" s="82" t="s">
        <v>116</v>
      </c>
      <c r="B78" s="81"/>
    </row>
    <row r="79" spans="1:5" ht="14.25">
      <c r="A79" s="81"/>
      <c r="B79" s="81"/>
    </row>
    <row r="80" spans="1:5" ht="14.25">
      <c r="A80" s="81"/>
      <c r="B80" s="81"/>
    </row>
    <row r="81" spans="1:2" ht="12.75">
      <c r="A81" s="13"/>
      <c r="B81" s="13"/>
    </row>
    <row r="82" spans="1:2" ht="12.75">
      <c r="A82" s="1"/>
      <c r="B82" s="1"/>
    </row>
    <row r="83" spans="1:2" ht="12.75">
      <c r="A83" s="1"/>
      <c r="B83" s="1"/>
    </row>
    <row r="84" spans="1:2" ht="12.75">
      <c r="A84" s="14"/>
      <c r="B84" s="14"/>
    </row>
    <row r="85" spans="1:2" ht="12.75">
      <c r="A85" s="13"/>
      <c r="B85" s="13"/>
    </row>
    <row r="86" spans="1:2" ht="12.75">
      <c r="A86" s="13"/>
      <c r="B86" s="13"/>
    </row>
    <row r="87" spans="1:2" ht="12.75">
      <c r="A87" s="13"/>
      <c r="B87" s="13"/>
    </row>
    <row r="88" spans="1:2" ht="12.75">
      <c r="A88" s="13"/>
      <c r="B88" s="13"/>
    </row>
    <row r="89" spans="1:2" ht="12.75">
      <c r="A89" s="13"/>
      <c r="B89" s="13"/>
    </row>
    <row r="90" spans="1:2" ht="12.75">
      <c r="A90" s="13"/>
      <c r="B90" s="13"/>
    </row>
    <row r="91" spans="1:2" ht="12.75">
      <c r="A91" s="13"/>
      <c r="B91" s="13"/>
    </row>
    <row r="92" spans="1:2" ht="12.75">
      <c r="A92" s="13"/>
      <c r="B92" s="13"/>
    </row>
    <row r="93" spans="1:2" ht="12.75">
      <c r="A93" s="13"/>
      <c r="B93" s="13"/>
    </row>
    <row r="94" spans="1:2" ht="12.75">
      <c r="A94" s="13"/>
      <c r="B94" s="13"/>
    </row>
    <row r="95" spans="1:2" ht="12.75">
      <c r="A95" s="13"/>
      <c r="B95" s="13"/>
    </row>
    <row r="96" spans="1:2" ht="12.75">
      <c r="A96" s="13"/>
      <c r="B96" s="13"/>
    </row>
    <row r="97" spans="1:4" ht="12.75">
      <c r="A97" s="13"/>
      <c r="B97" s="13"/>
    </row>
    <row r="98" spans="1:4" ht="12.75">
      <c r="A98" s="13"/>
      <c r="B98" s="13"/>
    </row>
    <row r="99" spans="1:4" ht="12.75">
      <c r="A99" s="13"/>
      <c r="B99" s="13"/>
    </row>
    <row r="100" spans="1:4" ht="12.75">
      <c r="A100" s="13"/>
      <c r="B100" s="13"/>
    </row>
    <row r="101" spans="1:4" ht="12.75">
      <c r="A101" s="13"/>
      <c r="B101" s="13"/>
    </row>
    <row r="102" spans="1:4" ht="12.75">
      <c r="A102" s="13"/>
      <c r="B102" s="13"/>
    </row>
    <row r="103" spans="1:4" ht="12.75">
      <c r="A103" s="13"/>
      <c r="B103" s="13"/>
    </row>
    <row r="104" spans="1:4" ht="12.75">
      <c r="A104" s="13"/>
      <c r="B104" s="13"/>
    </row>
    <row r="105" spans="1:4" ht="12.75">
      <c r="A105" s="13"/>
      <c r="B105" s="13"/>
    </row>
    <row r="106" spans="1:4" ht="12.75">
      <c r="A106" s="13"/>
      <c r="B106" s="13"/>
    </row>
    <row r="109" spans="1:4" ht="97.5" customHeight="1">
      <c r="A109" s="96" t="s">
        <v>117</v>
      </c>
      <c r="B109" s="97"/>
      <c r="C109" s="97"/>
      <c r="D109" s="97"/>
    </row>
  </sheetData>
  <mergeCells count="6">
    <mergeCell ref="A109:D109"/>
    <mergeCell ref="A10:C10"/>
    <mergeCell ref="A18:B18"/>
    <mergeCell ref="D20:G20"/>
    <mergeCell ref="A41:D41"/>
    <mergeCell ref="A72:E7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outlinePr summaryBelow="0" summaryRight="0"/>
  </sheetPr>
  <dimension ref="A1:Z76"/>
  <sheetViews>
    <sheetView topLeftCell="A25" workbookViewId="0">
      <selection activeCell="A36" sqref="A36:I36"/>
    </sheetView>
  </sheetViews>
  <sheetFormatPr defaultColWidth="12.5703125" defaultRowHeight="15.75" customHeight="1"/>
  <cols>
    <col min="1" max="1" width="28.42578125" customWidth="1"/>
  </cols>
  <sheetData>
    <row r="1" spans="1:12" ht="12.75">
      <c r="A1" s="4" t="s">
        <v>118</v>
      </c>
    </row>
    <row r="2" spans="1:12" ht="12.75">
      <c r="A2" s="4" t="s">
        <v>119</v>
      </c>
    </row>
    <row r="4" spans="1:12" ht="12.75">
      <c r="A4" s="7" t="s">
        <v>120</v>
      </c>
      <c r="B4" s="72" t="s">
        <v>121</v>
      </c>
      <c r="C4" s="72" t="s">
        <v>122</v>
      </c>
      <c r="D4" s="72" t="s">
        <v>123</v>
      </c>
      <c r="E4" s="72" t="s">
        <v>124</v>
      </c>
      <c r="F4" s="72" t="s">
        <v>125</v>
      </c>
      <c r="G4" s="72" t="s">
        <v>126</v>
      </c>
      <c r="H4" s="72" t="s">
        <v>127</v>
      </c>
      <c r="I4" s="72" t="s">
        <v>128</v>
      </c>
      <c r="J4" s="72" t="s">
        <v>129</v>
      </c>
      <c r="K4" s="72" t="s">
        <v>130</v>
      </c>
      <c r="L4" s="72" t="s">
        <v>131</v>
      </c>
    </row>
    <row r="5" spans="1:12" ht="12.75">
      <c r="A5" s="75" t="s">
        <v>132</v>
      </c>
      <c r="B5" s="83" t="s">
        <v>133</v>
      </c>
      <c r="C5" s="76" t="s">
        <v>134</v>
      </c>
      <c r="D5" s="21">
        <v>41.19</v>
      </c>
      <c r="E5" s="21" t="s">
        <v>135</v>
      </c>
      <c r="F5" s="22">
        <v>3598028</v>
      </c>
      <c r="G5" s="21">
        <v>13.99</v>
      </c>
      <c r="H5" s="21">
        <v>11</v>
      </c>
      <c r="I5" s="21">
        <v>4.3</v>
      </c>
      <c r="J5" s="21" t="s">
        <v>136</v>
      </c>
      <c r="K5" s="23" t="s">
        <v>137</v>
      </c>
      <c r="L5" s="21" t="s">
        <v>138</v>
      </c>
    </row>
    <row r="6" spans="1:12" ht="12.75">
      <c r="A6" s="75" t="s">
        <v>139</v>
      </c>
      <c r="B6" s="83" t="s">
        <v>140</v>
      </c>
      <c r="C6" s="76" t="s">
        <v>134</v>
      </c>
      <c r="D6" s="21">
        <v>36.04</v>
      </c>
      <c r="E6" s="21" t="s">
        <v>141</v>
      </c>
      <c r="F6" s="22">
        <v>499009</v>
      </c>
      <c r="G6" s="21">
        <v>13.06</v>
      </c>
      <c r="H6" s="21">
        <v>19</v>
      </c>
      <c r="I6" s="21">
        <v>4.3</v>
      </c>
      <c r="J6" s="21" t="s">
        <v>142</v>
      </c>
      <c r="K6" s="23" t="s">
        <v>137</v>
      </c>
      <c r="L6" s="21" t="s">
        <v>138</v>
      </c>
    </row>
    <row r="7" spans="1:12" ht="12.75">
      <c r="A7" s="75" t="s">
        <v>143</v>
      </c>
      <c r="B7" s="83" t="s">
        <v>144</v>
      </c>
      <c r="C7" s="76" t="s">
        <v>145</v>
      </c>
      <c r="D7" s="21">
        <v>55.99</v>
      </c>
      <c r="E7" s="21" t="s">
        <v>146</v>
      </c>
      <c r="F7" s="22">
        <v>252906</v>
      </c>
      <c r="G7" s="21">
        <v>15.79</v>
      </c>
      <c r="H7" s="21">
        <v>7</v>
      </c>
      <c r="I7" s="21">
        <v>4.2</v>
      </c>
      <c r="J7" s="21" t="s">
        <v>147</v>
      </c>
      <c r="K7" s="21" t="s">
        <v>148</v>
      </c>
      <c r="L7" s="21" t="s">
        <v>149</v>
      </c>
    </row>
    <row r="8" spans="1:12" ht="12.75">
      <c r="A8" s="75" t="s">
        <v>150</v>
      </c>
      <c r="B8" s="83" t="s">
        <v>151</v>
      </c>
      <c r="C8" s="76" t="s">
        <v>152</v>
      </c>
      <c r="D8" s="21">
        <v>42.39</v>
      </c>
      <c r="E8" s="21" t="s">
        <v>153</v>
      </c>
      <c r="F8" s="22">
        <v>118607</v>
      </c>
      <c r="G8" s="21">
        <v>14.99</v>
      </c>
      <c r="H8" s="21">
        <v>1</v>
      </c>
      <c r="I8" s="21">
        <v>4.7</v>
      </c>
      <c r="J8" s="21">
        <v>129</v>
      </c>
      <c r="K8" s="21" t="s">
        <v>154</v>
      </c>
      <c r="L8" s="21" t="s">
        <v>149</v>
      </c>
    </row>
    <row r="9" spans="1:12" ht="12.75">
      <c r="A9" s="75" t="s">
        <v>155</v>
      </c>
      <c r="B9" s="83" t="s">
        <v>156</v>
      </c>
      <c r="C9" s="76" t="s">
        <v>157</v>
      </c>
      <c r="D9" s="21">
        <v>54.79</v>
      </c>
      <c r="E9" s="21" t="s">
        <v>158</v>
      </c>
      <c r="F9" s="22">
        <v>111552</v>
      </c>
      <c r="G9" s="21">
        <v>16.03</v>
      </c>
      <c r="H9" s="21">
        <v>2</v>
      </c>
      <c r="I9" s="21">
        <v>4.0999999999999996</v>
      </c>
      <c r="J9" s="21" t="s">
        <v>159</v>
      </c>
      <c r="K9" s="21" t="s">
        <v>160</v>
      </c>
      <c r="L9" s="21" t="s">
        <v>149</v>
      </c>
    </row>
    <row r="10" spans="1:12" ht="12.75">
      <c r="A10" s="75" t="s">
        <v>161</v>
      </c>
      <c r="B10" s="83" t="s">
        <v>162</v>
      </c>
      <c r="C10" s="76" t="s">
        <v>163</v>
      </c>
      <c r="D10" s="21">
        <v>55.99</v>
      </c>
      <c r="E10" s="21" t="s">
        <v>164</v>
      </c>
      <c r="F10" s="22">
        <v>101397</v>
      </c>
      <c r="G10" s="21">
        <v>16.05</v>
      </c>
      <c r="H10" s="21">
        <v>6</v>
      </c>
      <c r="I10" s="21">
        <v>4.2</v>
      </c>
      <c r="J10" s="21">
        <v>311</v>
      </c>
      <c r="K10" s="21" t="s">
        <v>165</v>
      </c>
      <c r="L10" s="21" t="s">
        <v>149</v>
      </c>
    </row>
    <row r="11" spans="1:12" ht="12.75">
      <c r="A11" s="75" t="s">
        <v>166</v>
      </c>
      <c r="B11" s="83" t="s">
        <v>167</v>
      </c>
      <c r="C11" s="76" t="s">
        <v>168</v>
      </c>
      <c r="D11" s="21">
        <v>55.98</v>
      </c>
      <c r="E11" s="21" t="s">
        <v>169</v>
      </c>
      <c r="F11" s="22">
        <v>83746</v>
      </c>
      <c r="G11" s="21">
        <v>17.52</v>
      </c>
      <c r="H11" s="21">
        <v>8</v>
      </c>
      <c r="I11" s="21">
        <v>4.2</v>
      </c>
      <c r="J11" s="21" t="s">
        <v>170</v>
      </c>
      <c r="K11" s="21" t="s">
        <v>171</v>
      </c>
      <c r="L11" s="21" t="s">
        <v>149</v>
      </c>
    </row>
    <row r="12" spans="1:12" ht="12.75">
      <c r="A12" s="75" t="s">
        <v>172</v>
      </c>
      <c r="B12" s="83" t="s">
        <v>173</v>
      </c>
      <c r="C12" s="76" t="s">
        <v>174</v>
      </c>
      <c r="D12" s="21">
        <v>54.79</v>
      </c>
      <c r="E12" s="21" t="s">
        <v>175</v>
      </c>
      <c r="F12" s="22">
        <v>80924</v>
      </c>
      <c r="G12" s="21">
        <v>15.87</v>
      </c>
      <c r="H12" s="21">
        <v>2</v>
      </c>
      <c r="I12" s="21">
        <v>4</v>
      </c>
      <c r="J12" s="21" t="s">
        <v>176</v>
      </c>
      <c r="K12" s="21" t="s">
        <v>177</v>
      </c>
      <c r="L12" s="21" t="s">
        <v>149</v>
      </c>
    </row>
    <row r="13" spans="1:12" ht="12.75">
      <c r="A13" s="75" t="s">
        <v>178</v>
      </c>
      <c r="B13" s="83" t="s">
        <v>179</v>
      </c>
      <c r="C13" s="76" t="s">
        <v>180</v>
      </c>
      <c r="D13" s="21">
        <v>50.99</v>
      </c>
      <c r="E13" s="21" t="s">
        <v>181</v>
      </c>
      <c r="F13" s="22">
        <v>70519</v>
      </c>
      <c r="G13" s="21">
        <v>15.3</v>
      </c>
      <c r="H13" s="21">
        <v>2</v>
      </c>
      <c r="I13" s="21">
        <v>4.7</v>
      </c>
      <c r="J13" s="21" t="s">
        <v>182</v>
      </c>
      <c r="K13" s="21" t="s">
        <v>183</v>
      </c>
      <c r="L13" s="21" t="s">
        <v>149</v>
      </c>
    </row>
    <row r="14" spans="1:12" ht="12.75">
      <c r="A14" s="75" t="s">
        <v>184</v>
      </c>
      <c r="B14" s="83" t="s">
        <v>185</v>
      </c>
      <c r="C14" s="76" t="s">
        <v>186</v>
      </c>
      <c r="D14" s="21">
        <v>49.99</v>
      </c>
      <c r="E14" s="21" t="s">
        <v>187</v>
      </c>
      <c r="F14" s="22">
        <v>65586</v>
      </c>
      <c r="G14" s="21">
        <v>21.43</v>
      </c>
      <c r="H14" s="21">
        <v>12</v>
      </c>
      <c r="I14" s="21">
        <v>4.2</v>
      </c>
      <c r="J14" s="21" t="s">
        <v>188</v>
      </c>
      <c r="K14" s="23" t="s">
        <v>137</v>
      </c>
      <c r="L14" s="21" t="s">
        <v>138</v>
      </c>
    </row>
    <row r="15" spans="1:12" ht="12.75">
      <c r="A15" s="75" t="s">
        <v>189</v>
      </c>
      <c r="B15" s="83" t="s">
        <v>190</v>
      </c>
      <c r="C15" s="76" t="s">
        <v>157</v>
      </c>
      <c r="D15" s="21">
        <v>49.99</v>
      </c>
      <c r="E15" s="21" t="s">
        <v>191</v>
      </c>
      <c r="F15" s="22">
        <v>51589</v>
      </c>
      <c r="G15" s="21">
        <v>15.31</v>
      </c>
      <c r="H15" s="21">
        <v>5</v>
      </c>
      <c r="I15" s="21">
        <v>3.9</v>
      </c>
      <c r="J15" s="21">
        <v>187</v>
      </c>
      <c r="K15" s="21" t="s">
        <v>160</v>
      </c>
      <c r="L15" s="21" t="s">
        <v>149</v>
      </c>
    </row>
    <row r="16" spans="1:12" ht="12.75">
      <c r="A16" s="75" t="s">
        <v>192</v>
      </c>
      <c r="B16" s="83" t="s">
        <v>193</v>
      </c>
      <c r="C16" s="76" t="s">
        <v>194</v>
      </c>
      <c r="D16" s="21">
        <v>37.79</v>
      </c>
      <c r="E16" s="21">
        <v>941</v>
      </c>
      <c r="F16" s="22">
        <v>35560</v>
      </c>
      <c r="G16" s="21">
        <v>14.12</v>
      </c>
      <c r="H16" s="21">
        <v>3</v>
      </c>
      <c r="I16" s="21">
        <v>4.0999999999999996</v>
      </c>
      <c r="J16" s="21" t="s">
        <v>195</v>
      </c>
      <c r="K16" s="21" t="s">
        <v>196</v>
      </c>
      <c r="L16" s="21" t="s">
        <v>149</v>
      </c>
    </row>
    <row r="17" spans="1:26" ht="12.75">
      <c r="A17" s="75" t="s">
        <v>197</v>
      </c>
      <c r="B17" s="83" t="s">
        <v>198</v>
      </c>
      <c r="C17" s="76" t="s">
        <v>199</v>
      </c>
      <c r="D17" s="21">
        <v>39.99</v>
      </c>
      <c r="E17" s="21">
        <v>661</v>
      </c>
      <c r="F17" s="22">
        <v>26433</v>
      </c>
      <c r="G17" s="21">
        <v>13.49</v>
      </c>
      <c r="H17" s="21">
        <v>1</v>
      </c>
      <c r="I17" s="21">
        <v>4</v>
      </c>
      <c r="J17" s="21" t="s">
        <v>200</v>
      </c>
      <c r="K17" s="21" t="s">
        <v>201</v>
      </c>
      <c r="L17" s="21" t="s">
        <v>149</v>
      </c>
    </row>
    <row r="18" spans="1:26" ht="12.75">
      <c r="A18" s="75" t="s">
        <v>202</v>
      </c>
      <c r="B18" s="83" t="s">
        <v>203</v>
      </c>
      <c r="C18" s="76" t="s">
        <v>67</v>
      </c>
      <c r="D18" s="21">
        <v>42.99</v>
      </c>
      <c r="E18" s="21">
        <v>615</v>
      </c>
      <c r="F18" s="22">
        <v>26438</v>
      </c>
      <c r="G18" s="21">
        <v>14.1</v>
      </c>
      <c r="H18" s="21">
        <v>2</v>
      </c>
      <c r="I18" s="21">
        <v>4</v>
      </c>
      <c r="J18" s="21" t="s">
        <v>204</v>
      </c>
      <c r="K18" s="21" t="s">
        <v>205</v>
      </c>
      <c r="L18" s="21" t="s">
        <v>149</v>
      </c>
    </row>
    <row r="19" spans="1:26" ht="12.75">
      <c r="A19" s="75" t="s">
        <v>206</v>
      </c>
      <c r="B19" s="83" t="s">
        <v>207</v>
      </c>
      <c r="C19" s="76" t="s">
        <v>208</v>
      </c>
      <c r="D19" s="21">
        <v>53.79</v>
      </c>
      <c r="E19" s="21">
        <v>506</v>
      </c>
      <c r="F19" s="22">
        <v>27217</v>
      </c>
      <c r="G19" s="21">
        <v>15.88</v>
      </c>
      <c r="H19" s="21">
        <v>2</v>
      </c>
      <c r="I19" s="21">
        <v>4.0999999999999996</v>
      </c>
      <c r="J19" s="21" t="s">
        <v>209</v>
      </c>
      <c r="K19" s="21" t="s">
        <v>210</v>
      </c>
      <c r="L19" s="21" t="s">
        <v>149</v>
      </c>
    </row>
    <row r="20" spans="1:26" ht="12.75">
      <c r="A20" s="75" t="s">
        <v>211</v>
      </c>
      <c r="B20" s="83" t="s">
        <v>212</v>
      </c>
      <c r="C20" s="76" t="s">
        <v>208</v>
      </c>
      <c r="D20" s="21">
        <v>69.989999999999995</v>
      </c>
      <c r="E20" s="21">
        <v>448</v>
      </c>
      <c r="F20" s="22">
        <v>31355</v>
      </c>
      <c r="G20" s="21">
        <v>18.95</v>
      </c>
      <c r="H20" s="21">
        <v>1</v>
      </c>
      <c r="I20" s="21">
        <v>4.2</v>
      </c>
      <c r="J20" s="21">
        <v>150</v>
      </c>
      <c r="K20" s="21" t="s">
        <v>210</v>
      </c>
      <c r="L20" s="21" t="s">
        <v>149</v>
      </c>
    </row>
    <row r="21" spans="1:26" ht="12.75">
      <c r="A21" s="75" t="s">
        <v>213</v>
      </c>
      <c r="B21" s="83" t="s">
        <v>214</v>
      </c>
      <c r="C21" s="76" t="s">
        <v>215</v>
      </c>
      <c r="D21" s="21">
        <v>37.99</v>
      </c>
      <c r="E21" s="21">
        <v>435</v>
      </c>
      <c r="F21" s="22">
        <v>16525</v>
      </c>
      <c r="G21" s="21">
        <v>12.77</v>
      </c>
      <c r="H21" s="21">
        <v>20</v>
      </c>
      <c r="I21" s="21">
        <v>3.9</v>
      </c>
      <c r="J21" s="21">
        <v>965</v>
      </c>
      <c r="K21" s="23" t="s">
        <v>137</v>
      </c>
      <c r="L21" s="21" t="s">
        <v>149</v>
      </c>
    </row>
    <row r="22" spans="1:26" ht="12.75">
      <c r="A22" s="75" t="s">
        <v>216</v>
      </c>
      <c r="B22" s="83" t="s">
        <v>217</v>
      </c>
      <c r="C22" s="76" t="s">
        <v>218</v>
      </c>
      <c r="D22" s="21">
        <v>34.99</v>
      </c>
      <c r="E22" s="21">
        <v>340</v>
      </c>
      <c r="F22" s="22">
        <v>11896</v>
      </c>
      <c r="G22" s="21">
        <v>14.05</v>
      </c>
      <c r="H22" s="21">
        <v>2</v>
      </c>
      <c r="I22" s="21">
        <v>3.5</v>
      </c>
      <c r="J22" s="21">
        <v>127</v>
      </c>
      <c r="K22" s="21" t="s">
        <v>219</v>
      </c>
      <c r="L22" s="21" t="s">
        <v>149</v>
      </c>
    </row>
    <row r="23" spans="1:26" ht="12.75">
      <c r="A23" s="75" t="s">
        <v>220</v>
      </c>
      <c r="B23" s="83" t="s">
        <v>221</v>
      </c>
      <c r="C23" s="76" t="s">
        <v>208</v>
      </c>
      <c r="D23" s="21">
        <v>54.79</v>
      </c>
      <c r="E23" s="21">
        <v>233</v>
      </c>
      <c r="F23" s="22">
        <v>12766</v>
      </c>
      <c r="G23" s="21">
        <v>16.510000000000002</v>
      </c>
      <c r="H23" s="21">
        <v>1</v>
      </c>
      <c r="I23" s="21">
        <v>4.2</v>
      </c>
      <c r="J23" s="21">
        <v>112</v>
      </c>
      <c r="K23" s="21" t="s">
        <v>210</v>
      </c>
      <c r="L23" s="21" t="s">
        <v>149</v>
      </c>
    </row>
    <row r="24" spans="1:26" ht="12.75">
      <c r="A24" s="75" t="s">
        <v>222</v>
      </c>
      <c r="B24" s="83" t="s">
        <v>223</v>
      </c>
      <c r="C24" s="76" t="s">
        <v>208</v>
      </c>
      <c r="D24" s="21">
        <v>53.49</v>
      </c>
      <c r="E24" s="21">
        <v>205</v>
      </c>
      <c r="F24" s="22">
        <v>10965</v>
      </c>
      <c r="G24" s="21">
        <v>16.3</v>
      </c>
      <c r="H24" s="21">
        <v>2</v>
      </c>
      <c r="I24" s="21">
        <v>4.0999999999999996</v>
      </c>
      <c r="J24" s="21">
        <v>344</v>
      </c>
      <c r="K24" s="21" t="s">
        <v>210</v>
      </c>
      <c r="L24" s="21" t="s">
        <v>149</v>
      </c>
    </row>
    <row r="25" spans="1:26" ht="12.75">
      <c r="A25" s="75" t="s">
        <v>224</v>
      </c>
      <c r="B25" s="83" t="s">
        <v>225</v>
      </c>
      <c r="C25" s="76" t="s">
        <v>226</v>
      </c>
      <c r="D25" s="21">
        <v>37.99</v>
      </c>
      <c r="E25" s="21">
        <v>196</v>
      </c>
      <c r="F25" s="22">
        <v>7446</v>
      </c>
      <c r="G25" s="21">
        <v>13.35</v>
      </c>
      <c r="H25" s="21">
        <v>4</v>
      </c>
      <c r="I25" s="21">
        <v>4</v>
      </c>
      <c r="J25" s="21" t="s">
        <v>227</v>
      </c>
      <c r="K25" s="21" t="s">
        <v>228</v>
      </c>
      <c r="L25" s="21" t="s">
        <v>229</v>
      </c>
    </row>
    <row r="26" spans="1:26" ht="12.75">
      <c r="A26" s="71" t="s">
        <v>230</v>
      </c>
      <c r="B26" s="84" t="s">
        <v>231</v>
      </c>
      <c r="C26" s="73" t="s">
        <v>232</v>
      </c>
      <c r="D26" s="24">
        <v>29.99</v>
      </c>
      <c r="E26" s="24">
        <v>149</v>
      </c>
      <c r="F26" s="25">
        <v>4468</v>
      </c>
      <c r="G26" s="24">
        <v>12.15</v>
      </c>
      <c r="H26" s="24">
        <v>2</v>
      </c>
      <c r="I26" s="24">
        <v>3.2</v>
      </c>
      <c r="J26" s="24">
        <v>28</v>
      </c>
      <c r="K26" s="24" t="s">
        <v>233</v>
      </c>
      <c r="L26" s="24" t="s">
        <v>149</v>
      </c>
      <c r="M26" s="26"/>
      <c r="N26" s="26"/>
      <c r="O26" s="26"/>
      <c r="P26" s="26"/>
      <c r="Q26" s="26"/>
      <c r="R26" s="26"/>
      <c r="S26" s="26"/>
      <c r="T26" s="26"/>
      <c r="U26" s="26"/>
      <c r="V26" s="26"/>
      <c r="W26" s="26"/>
      <c r="X26" s="26"/>
      <c r="Y26" s="26"/>
      <c r="Z26" s="26"/>
    </row>
    <row r="27" spans="1:26" ht="12.75">
      <c r="A27" s="75" t="s">
        <v>234</v>
      </c>
      <c r="B27" s="83" t="s">
        <v>235</v>
      </c>
      <c r="C27" s="76" t="s">
        <v>236</v>
      </c>
      <c r="D27" s="21">
        <v>39.99</v>
      </c>
      <c r="E27" s="21">
        <v>103</v>
      </c>
      <c r="F27" s="22">
        <v>4118</v>
      </c>
      <c r="G27" s="21">
        <v>13.65</v>
      </c>
      <c r="H27" s="21">
        <v>2</v>
      </c>
      <c r="I27" s="21">
        <v>4.0999999999999996</v>
      </c>
      <c r="J27" s="21" t="s">
        <v>237</v>
      </c>
      <c r="K27" s="21" t="s">
        <v>238</v>
      </c>
      <c r="L27" s="21" t="s">
        <v>149</v>
      </c>
    </row>
    <row r="28" spans="1:26" ht="12.75">
      <c r="A28" s="75" t="s">
        <v>239</v>
      </c>
      <c r="B28" s="83" t="s">
        <v>240</v>
      </c>
      <c r="C28" s="76" t="s">
        <v>241</v>
      </c>
      <c r="D28" s="21">
        <v>51.99</v>
      </c>
      <c r="E28" s="21">
        <v>326</v>
      </c>
      <c r="F28" s="22">
        <v>16948</v>
      </c>
      <c r="G28" s="21">
        <v>15.61</v>
      </c>
      <c r="H28" s="21">
        <v>3</v>
      </c>
      <c r="I28" s="21">
        <v>4.0999999999999996</v>
      </c>
      <c r="J28" s="21">
        <v>854</v>
      </c>
      <c r="K28" s="21" t="s">
        <v>242</v>
      </c>
      <c r="L28" s="21" t="s">
        <v>149</v>
      </c>
    </row>
    <row r="29" spans="1:26" ht="12.75">
      <c r="A29" s="75" t="s">
        <v>243</v>
      </c>
      <c r="B29" s="83" t="s">
        <v>244</v>
      </c>
      <c r="C29" s="76" t="s">
        <v>245</v>
      </c>
      <c r="D29" s="21">
        <v>52.49</v>
      </c>
      <c r="E29" s="21">
        <v>228</v>
      </c>
      <c r="F29" s="22">
        <v>11967</v>
      </c>
      <c r="G29" s="21">
        <v>15.84</v>
      </c>
      <c r="H29" s="21">
        <v>2</v>
      </c>
      <c r="I29" s="21">
        <v>4</v>
      </c>
      <c r="J29" s="21">
        <v>324</v>
      </c>
      <c r="K29" s="21" t="s">
        <v>245</v>
      </c>
      <c r="L29" s="21" t="s">
        <v>149</v>
      </c>
    </row>
    <row r="30" spans="1:26" ht="12.75">
      <c r="A30" s="75" t="s">
        <v>246</v>
      </c>
      <c r="B30" s="83" t="s">
        <v>247</v>
      </c>
      <c r="C30" s="76" t="s">
        <v>248</v>
      </c>
      <c r="D30" s="21">
        <v>119.99</v>
      </c>
      <c r="E30" s="21">
        <v>217</v>
      </c>
      <c r="F30" s="22">
        <v>26037</v>
      </c>
      <c r="G30" s="21">
        <v>31.93</v>
      </c>
      <c r="H30" s="21">
        <v>8</v>
      </c>
      <c r="I30" s="21">
        <v>4</v>
      </c>
      <c r="J30" s="21">
        <v>145</v>
      </c>
      <c r="K30" s="21" t="s">
        <v>248</v>
      </c>
      <c r="L30" s="21" t="s">
        <v>149</v>
      </c>
    </row>
    <row r="31" spans="1:26" ht="12.75">
      <c r="A31" s="75" t="s">
        <v>249</v>
      </c>
      <c r="B31" s="83" t="s">
        <v>250</v>
      </c>
      <c r="C31" s="76" t="s">
        <v>251</v>
      </c>
      <c r="D31" s="21">
        <v>37.97</v>
      </c>
      <c r="E31" s="21">
        <v>167</v>
      </c>
      <c r="F31" s="22">
        <v>6340</v>
      </c>
      <c r="G31" s="21">
        <v>18.79</v>
      </c>
      <c r="H31" s="21">
        <v>6</v>
      </c>
      <c r="I31" s="21">
        <v>4</v>
      </c>
      <c r="J31" s="21" t="s">
        <v>252</v>
      </c>
      <c r="K31" s="21" t="s">
        <v>253</v>
      </c>
      <c r="L31" s="21" t="s">
        <v>149</v>
      </c>
    </row>
    <row r="32" spans="1:26" ht="12.75">
      <c r="A32" s="75" t="s">
        <v>254</v>
      </c>
      <c r="B32" s="83" t="s">
        <v>255</v>
      </c>
      <c r="C32" s="76" t="s">
        <v>157</v>
      </c>
      <c r="D32" s="21">
        <v>69.989999999999995</v>
      </c>
      <c r="E32" s="21">
        <v>130</v>
      </c>
      <c r="F32" s="22">
        <v>9098</v>
      </c>
      <c r="G32" s="21">
        <v>18.95</v>
      </c>
      <c r="H32" s="21">
        <v>2</v>
      </c>
      <c r="I32" s="21">
        <v>4.0999999999999996</v>
      </c>
      <c r="J32" s="21">
        <v>204</v>
      </c>
      <c r="K32" s="21" t="s">
        <v>160</v>
      </c>
      <c r="L32" s="21" t="s">
        <v>149</v>
      </c>
    </row>
    <row r="33" spans="1:12" ht="12.75">
      <c r="A33" s="75" t="s">
        <v>256</v>
      </c>
      <c r="B33" s="83" t="s">
        <v>257</v>
      </c>
      <c r="C33" s="76" t="s">
        <v>208</v>
      </c>
      <c r="D33" s="21">
        <v>47.99</v>
      </c>
      <c r="E33" s="21">
        <v>130</v>
      </c>
      <c r="F33" s="22">
        <v>6238</v>
      </c>
      <c r="G33" s="21">
        <v>16.16</v>
      </c>
      <c r="H33" s="21">
        <v>4</v>
      </c>
      <c r="I33" s="21">
        <v>4.0999999999999996</v>
      </c>
      <c r="J33" s="21">
        <v>129</v>
      </c>
      <c r="K33" s="21" t="s">
        <v>210</v>
      </c>
      <c r="L33" s="21" t="s">
        <v>149</v>
      </c>
    </row>
    <row r="34" spans="1:12" ht="12.75">
      <c r="A34" s="75" t="s">
        <v>258</v>
      </c>
      <c r="B34" s="83" t="s">
        <v>259</v>
      </c>
      <c r="C34" s="76" t="s">
        <v>248</v>
      </c>
      <c r="D34" s="21">
        <v>199.99</v>
      </c>
      <c r="E34" s="21">
        <v>110</v>
      </c>
      <c r="F34" s="22">
        <v>21998</v>
      </c>
      <c r="G34" s="21">
        <v>46.45</v>
      </c>
      <c r="H34" s="21">
        <v>1</v>
      </c>
      <c r="I34" s="21">
        <v>4.7</v>
      </c>
      <c r="J34" s="21">
        <v>7</v>
      </c>
      <c r="K34" s="21" t="s">
        <v>248</v>
      </c>
      <c r="L34" s="21" t="s">
        <v>149</v>
      </c>
    </row>
    <row r="35" spans="1:12" ht="12.75">
      <c r="A35" s="75" t="s">
        <v>260</v>
      </c>
      <c r="B35" s="83" t="s">
        <v>261</v>
      </c>
      <c r="C35" s="76" t="s">
        <v>248</v>
      </c>
      <c r="D35" s="21">
        <v>199.99</v>
      </c>
      <c r="E35" s="21">
        <v>101</v>
      </c>
      <c r="F35" s="22">
        <v>20198</v>
      </c>
      <c r="G35" s="21">
        <v>47.44</v>
      </c>
      <c r="H35" s="21">
        <v>2</v>
      </c>
      <c r="I35" s="21">
        <v>3.8</v>
      </c>
      <c r="J35" s="21">
        <v>93</v>
      </c>
      <c r="K35" s="21" t="s">
        <v>248</v>
      </c>
      <c r="L35" s="21" t="s">
        <v>149</v>
      </c>
    </row>
    <row r="36" spans="1:12" ht="303.75" customHeight="1">
      <c r="A36" s="96" t="s">
        <v>262</v>
      </c>
      <c r="B36" s="97"/>
      <c r="C36" s="97"/>
      <c r="D36" s="97"/>
      <c r="E36" s="97"/>
      <c r="F36" s="97"/>
      <c r="G36" s="97"/>
      <c r="H36" s="97"/>
      <c r="I36" s="97"/>
    </row>
    <row r="76" spans="1:4" ht="15.75" customHeight="1">
      <c r="A76" s="103" t="s">
        <v>263</v>
      </c>
      <c r="B76" s="97"/>
      <c r="C76" s="97"/>
      <c r="D76" s="97"/>
    </row>
  </sheetData>
  <mergeCells count="2">
    <mergeCell ref="A36:I36"/>
    <mergeCell ref="A76:D76"/>
  </mergeCells>
  <hyperlinks>
    <hyperlink ref="B5" r:id="rId1"/>
    <hyperlink ref="B6" r:id="rId2"/>
    <hyperlink ref="B7" r:id="rId3"/>
    <hyperlink ref="B8" r:id="rId4"/>
    <hyperlink ref="B9" r:id="rId5"/>
    <hyperlink ref="B10" r:id="rId6"/>
    <hyperlink ref="B11" r:id="rId7"/>
    <hyperlink ref="B12" r:id="rId8"/>
    <hyperlink ref="B13" r:id="rId9"/>
    <hyperlink ref="B14" r:id="rId10"/>
    <hyperlink ref="B15" r:id="rId11"/>
    <hyperlink ref="B16" r:id="rId12"/>
    <hyperlink ref="B17" r:id="rId13"/>
    <hyperlink ref="B18" r:id="rId14"/>
    <hyperlink ref="B19" r:id="rId15"/>
    <hyperlink ref="B20" r:id="rId16"/>
    <hyperlink ref="B21" r:id="rId17"/>
    <hyperlink ref="B22" r:id="rId18"/>
    <hyperlink ref="B23" r:id="rId19"/>
    <hyperlink ref="B24" r:id="rId20"/>
    <hyperlink ref="B25" r:id="rId21"/>
    <hyperlink ref="B26" r:id="rId22"/>
    <hyperlink ref="B27" r:id="rId23"/>
    <hyperlink ref="B28" r:id="rId24"/>
    <hyperlink ref="B29" r:id="rId25"/>
    <hyperlink ref="B30" r:id="rId26"/>
    <hyperlink ref="B31" r:id="rId27"/>
    <hyperlink ref="B32" r:id="rId28"/>
    <hyperlink ref="B33" r:id="rId29"/>
    <hyperlink ref="B34" r:id="rId30"/>
    <hyperlink ref="B35" r:id="rId31"/>
  </hyperlink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R40"/>
  <sheetViews>
    <sheetView topLeftCell="A7" workbookViewId="0">
      <selection activeCell="L42" sqref="L42"/>
    </sheetView>
  </sheetViews>
  <sheetFormatPr defaultColWidth="12.5703125" defaultRowHeight="15.75" customHeight="1"/>
  <cols>
    <col min="1" max="1" width="16.28515625" customWidth="1"/>
  </cols>
  <sheetData>
    <row r="1" spans="1:18" ht="12.75">
      <c r="A1" s="104" t="s">
        <v>264</v>
      </c>
      <c r="B1" s="97"/>
      <c r="C1" s="97"/>
      <c r="D1" s="97"/>
      <c r="E1" s="97"/>
      <c r="F1" s="97"/>
      <c r="G1" s="97"/>
      <c r="H1" s="97"/>
      <c r="I1" s="14"/>
      <c r="J1" s="14"/>
      <c r="K1" s="14"/>
      <c r="L1" s="14"/>
      <c r="M1" s="27"/>
      <c r="N1" s="28"/>
      <c r="O1" s="1"/>
      <c r="P1" s="1"/>
      <c r="Q1" s="1"/>
      <c r="R1" s="1"/>
    </row>
    <row r="2" spans="1:18" ht="12.75">
      <c r="A2" s="104" t="s">
        <v>265</v>
      </c>
      <c r="B2" s="97"/>
      <c r="C2" s="97"/>
      <c r="D2" s="97"/>
      <c r="E2" s="97"/>
      <c r="F2" s="97"/>
      <c r="G2" s="97"/>
      <c r="H2" s="97"/>
      <c r="I2" s="14"/>
      <c r="J2" s="14"/>
      <c r="K2" s="14"/>
      <c r="L2" s="14"/>
      <c r="M2" s="27"/>
      <c r="N2" s="28"/>
      <c r="O2" s="1"/>
      <c r="P2" s="1"/>
      <c r="Q2" s="1"/>
      <c r="R2" s="1"/>
    </row>
    <row r="3" spans="1:18" ht="12.75">
      <c r="A3" s="104" t="s">
        <v>266</v>
      </c>
      <c r="B3" s="97"/>
      <c r="C3" s="97"/>
      <c r="D3" s="97"/>
      <c r="E3" s="97"/>
      <c r="F3" s="97"/>
      <c r="G3" s="97"/>
      <c r="H3" s="97"/>
      <c r="I3" s="14"/>
      <c r="J3" s="14"/>
      <c r="K3" s="14"/>
      <c r="L3" s="14"/>
      <c r="M3" s="27"/>
      <c r="N3" s="28"/>
      <c r="O3" s="1"/>
      <c r="P3" s="1"/>
      <c r="Q3" s="1"/>
      <c r="R3" s="1"/>
    </row>
    <row r="4" spans="1:18" ht="12.75">
      <c r="A4" s="105" t="s">
        <v>267</v>
      </c>
      <c r="B4" s="97"/>
      <c r="C4" s="97"/>
      <c r="D4" s="97"/>
      <c r="E4" s="97"/>
      <c r="F4" s="97"/>
      <c r="G4" s="97"/>
      <c r="H4" s="97"/>
      <c r="I4" s="29"/>
      <c r="J4" s="29"/>
      <c r="K4" s="14"/>
      <c r="L4" s="14"/>
      <c r="M4" s="27"/>
      <c r="N4" s="28"/>
      <c r="O4" s="1"/>
      <c r="P4" s="1"/>
      <c r="Q4" s="1"/>
      <c r="R4" s="1"/>
    </row>
    <row r="5" spans="1:18" ht="25.5" customHeight="1">
      <c r="A5" s="7" t="s">
        <v>120</v>
      </c>
      <c r="B5" s="72" t="s">
        <v>121</v>
      </c>
      <c r="C5" s="72" t="s">
        <v>122</v>
      </c>
      <c r="D5" s="30" t="s">
        <v>123</v>
      </c>
      <c r="E5" s="30" t="s">
        <v>124</v>
      </c>
      <c r="F5" s="30" t="s">
        <v>125</v>
      </c>
      <c r="G5" s="30" t="s">
        <v>126</v>
      </c>
      <c r="H5" s="30" t="s">
        <v>127</v>
      </c>
      <c r="I5" s="30" t="s">
        <v>128</v>
      </c>
      <c r="J5" s="30" t="s">
        <v>129</v>
      </c>
      <c r="K5" s="72" t="s">
        <v>130</v>
      </c>
      <c r="L5" s="72" t="s">
        <v>131</v>
      </c>
      <c r="M5" s="31" t="s">
        <v>268</v>
      </c>
      <c r="N5" s="32" t="s">
        <v>269</v>
      </c>
      <c r="O5" s="1"/>
      <c r="P5" s="1"/>
      <c r="Q5" s="1"/>
      <c r="R5" s="1"/>
    </row>
    <row r="6" spans="1:18" ht="12.75">
      <c r="A6" s="33" t="s">
        <v>132</v>
      </c>
      <c r="B6" s="86" t="s">
        <v>133</v>
      </c>
      <c r="C6" s="87" t="s">
        <v>134</v>
      </c>
      <c r="D6" s="34">
        <v>41.19</v>
      </c>
      <c r="E6" s="34" t="s">
        <v>135</v>
      </c>
      <c r="F6" s="34" t="s">
        <v>270</v>
      </c>
      <c r="G6" s="34">
        <v>13.99</v>
      </c>
      <c r="H6" s="34">
        <v>11</v>
      </c>
      <c r="I6" s="34">
        <v>4.3</v>
      </c>
      <c r="J6" s="34" t="s">
        <v>136</v>
      </c>
      <c r="K6" s="87" t="s">
        <v>137</v>
      </c>
      <c r="L6" s="87" t="s">
        <v>138</v>
      </c>
      <c r="M6" s="35">
        <v>314070</v>
      </c>
      <c r="N6" s="34">
        <v>534</v>
      </c>
      <c r="O6" s="88" t="s">
        <v>271</v>
      </c>
      <c r="P6" s="1"/>
      <c r="Q6" s="1"/>
      <c r="R6" s="1"/>
    </row>
    <row r="7" spans="1:18" ht="12.75">
      <c r="A7" s="33" t="s">
        <v>139</v>
      </c>
      <c r="B7" s="86" t="s">
        <v>140</v>
      </c>
      <c r="C7" s="87" t="s">
        <v>134</v>
      </c>
      <c r="D7" s="34">
        <v>36.04</v>
      </c>
      <c r="E7" s="34" t="s">
        <v>141</v>
      </c>
      <c r="F7" s="34" t="s">
        <v>272</v>
      </c>
      <c r="G7" s="34">
        <v>13.06</v>
      </c>
      <c r="H7" s="34">
        <v>19</v>
      </c>
      <c r="I7" s="34">
        <v>4.3</v>
      </c>
      <c r="J7" s="34" t="s">
        <v>142</v>
      </c>
      <c r="K7" s="87" t="s">
        <v>137</v>
      </c>
      <c r="L7" s="87" t="s">
        <v>138</v>
      </c>
      <c r="M7" s="35">
        <v>633541</v>
      </c>
      <c r="N7" s="34">
        <v>1030</v>
      </c>
      <c r="O7" s="88" t="s">
        <v>273</v>
      </c>
      <c r="P7" s="1"/>
      <c r="Q7" s="1"/>
      <c r="R7" s="1"/>
    </row>
    <row r="8" spans="1:18" ht="12.75">
      <c r="A8" s="36" t="s">
        <v>143</v>
      </c>
      <c r="B8" s="89" t="s">
        <v>144</v>
      </c>
      <c r="C8" s="90" t="s">
        <v>145</v>
      </c>
      <c r="D8" s="37">
        <v>55.99</v>
      </c>
      <c r="E8" s="37" t="s">
        <v>146</v>
      </c>
      <c r="F8" s="37" t="s">
        <v>274</v>
      </c>
      <c r="G8" s="37">
        <v>15.79</v>
      </c>
      <c r="H8" s="37">
        <v>7</v>
      </c>
      <c r="I8" s="37">
        <v>4.2</v>
      </c>
      <c r="J8" s="37" t="s">
        <v>147</v>
      </c>
      <c r="K8" s="90" t="s">
        <v>148</v>
      </c>
      <c r="L8" s="90" t="s">
        <v>149</v>
      </c>
      <c r="M8" s="38">
        <v>0</v>
      </c>
      <c r="N8" s="37">
        <v>4</v>
      </c>
      <c r="O8" s="39" t="s">
        <v>275</v>
      </c>
      <c r="P8" s="1"/>
      <c r="Q8" s="1"/>
      <c r="R8" s="1"/>
    </row>
    <row r="9" spans="1:18" ht="12.75">
      <c r="A9" s="36" t="s">
        <v>150</v>
      </c>
      <c r="B9" s="89" t="s">
        <v>151</v>
      </c>
      <c r="C9" s="90" t="s">
        <v>152</v>
      </c>
      <c r="D9" s="37">
        <v>42.39</v>
      </c>
      <c r="E9" s="37" t="s">
        <v>153</v>
      </c>
      <c r="F9" s="37" t="s">
        <v>276</v>
      </c>
      <c r="G9" s="37">
        <v>14.99</v>
      </c>
      <c r="H9" s="37">
        <v>1</v>
      </c>
      <c r="I9" s="37">
        <v>4.7</v>
      </c>
      <c r="J9" s="37">
        <v>129</v>
      </c>
      <c r="K9" s="90" t="s">
        <v>154</v>
      </c>
      <c r="L9" s="90" t="s">
        <v>149</v>
      </c>
      <c r="M9" s="38">
        <v>370</v>
      </c>
      <c r="N9" s="37">
        <v>4</v>
      </c>
      <c r="O9" s="39" t="s">
        <v>277</v>
      </c>
      <c r="P9" s="1"/>
      <c r="Q9" s="1"/>
      <c r="R9" s="1"/>
    </row>
    <row r="10" spans="1:18" ht="12.75">
      <c r="A10" s="33" t="s">
        <v>155</v>
      </c>
      <c r="B10" s="86" t="s">
        <v>156</v>
      </c>
      <c r="C10" s="87" t="s">
        <v>157</v>
      </c>
      <c r="D10" s="34">
        <v>54.79</v>
      </c>
      <c r="E10" s="34" t="s">
        <v>158</v>
      </c>
      <c r="F10" s="34" t="s">
        <v>278</v>
      </c>
      <c r="G10" s="34">
        <v>16.03</v>
      </c>
      <c r="H10" s="34">
        <v>2</v>
      </c>
      <c r="I10" s="34">
        <v>4.0999999999999996</v>
      </c>
      <c r="J10" s="34" t="s">
        <v>159</v>
      </c>
      <c r="K10" s="87" t="s">
        <v>160</v>
      </c>
      <c r="L10" s="87" t="s">
        <v>149</v>
      </c>
      <c r="M10" s="35">
        <v>640</v>
      </c>
      <c r="N10" s="34">
        <v>12</v>
      </c>
      <c r="O10" s="88" t="s">
        <v>279</v>
      </c>
      <c r="P10" s="1"/>
      <c r="Q10" s="1"/>
      <c r="R10" s="1"/>
    </row>
    <row r="11" spans="1:18" ht="12.75">
      <c r="A11" s="33" t="s">
        <v>161</v>
      </c>
      <c r="B11" s="86" t="s">
        <v>162</v>
      </c>
      <c r="C11" s="87" t="s">
        <v>163</v>
      </c>
      <c r="D11" s="34">
        <v>55.99</v>
      </c>
      <c r="E11" s="34" t="s">
        <v>164</v>
      </c>
      <c r="F11" s="34" t="s">
        <v>280</v>
      </c>
      <c r="G11" s="34">
        <v>16.05</v>
      </c>
      <c r="H11" s="34">
        <v>6</v>
      </c>
      <c r="I11" s="34">
        <v>4.2</v>
      </c>
      <c r="J11" s="34">
        <v>311</v>
      </c>
      <c r="K11" s="87" t="s">
        <v>165</v>
      </c>
      <c r="L11" s="87" t="s">
        <v>149</v>
      </c>
      <c r="M11" s="35">
        <v>1100</v>
      </c>
      <c r="N11" s="34">
        <v>6</v>
      </c>
      <c r="O11" s="88" t="s">
        <v>281</v>
      </c>
      <c r="P11" s="1"/>
      <c r="Q11" s="1"/>
      <c r="R11" s="1"/>
    </row>
    <row r="12" spans="1:18" ht="12.75">
      <c r="A12" s="36" t="s">
        <v>166</v>
      </c>
      <c r="B12" s="89" t="s">
        <v>167</v>
      </c>
      <c r="C12" s="90" t="s">
        <v>168</v>
      </c>
      <c r="D12" s="37">
        <v>55.98</v>
      </c>
      <c r="E12" s="37" t="s">
        <v>169</v>
      </c>
      <c r="F12" s="37" t="s">
        <v>282</v>
      </c>
      <c r="G12" s="37">
        <v>17.52</v>
      </c>
      <c r="H12" s="37">
        <v>8</v>
      </c>
      <c r="I12" s="37">
        <v>4.2</v>
      </c>
      <c r="J12" s="37" t="s">
        <v>170</v>
      </c>
      <c r="K12" s="90" t="s">
        <v>171</v>
      </c>
      <c r="L12" s="90" t="s">
        <v>149</v>
      </c>
      <c r="M12" s="38">
        <v>333</v>
      </c>
      <c r="N12" s="37">
        <v>5</v>
      </c>
      <c r="O12" s="39" t="s">
        <v>283</v>
      </c>
      <c r="P12" s="1"/>
      <c r="Q12" s="1"/>
      <c r="R12" s="1"/>
    </row>
    <row r="13" spans="1:18" ht="12.75">
      <c r="A13" s="36" t="s">
        <v>172</v>
      </c>
      <c r="B13" s="89" t="s">
        <v>173</v>
      </c>
      <c r="C13" s="90" t="s">
        <v>174</v>
      </c>
      <c r="D13" s="37">
        <v>54.79</v>
      </c>
      <c r="E13" s="37" t="s">
        <v>175</v>
      </c>
      <c r="F13" s="37" t="s">
        <v>284</v>
      </c>
      <c r="G13" s="37">
        <v>15.87</v>
      </c>
      <c r="H13" s="37">
        <v>2</v>
      </c>
      <c r="I13" s="37">
        <v>4</v>
      </c>
      <c r="J13" s="37" t="s">
        <v>176</v>
      </c>
      <c r="K13" s="90" t="s">
        <v>177</v>
      </c>
      <c r="L13" s="90" t="s">
        <v>149</v>
      </c>
      <c r="M13" s="38">
        <v>610</v>
      </c>
      <c r="N13" s="37">
        <v>6</v>
      </c>
      <c r="O13" s="39" t="s">
        <v>285</v>
      </c>
      <c r="P13" s="1"/>
      <c r="Q13" s="1"/>
      <c r="R13" s="1"/>
    </row>
    <row r="14" spans="1:18" ht="12.75">
      <c r="A14" s="36" t="s">
        <v>178</v>
      </c>
      <c r="B14" s="89" t="s">
        <v>179</v>
      </c>
      <c r="C14" s="90" t="s">
        <v>180</v>
      </c>
      <c r="D14" s="37">
        <v>50.99</v>
      </c>
      <c r="E14" s="37" t="s">
        <v>181</v>
      </c>
      <c r="F14" s="37" t="s">
        <v>286</v>
      </c>
      <c r="G14" s="37">
        <v>15.3</v>
      </c>
      <c r="H14" s="37">
        <v>2</v>
      </c>
      <c r="I14" s="37">
        <v>4.7</v>
      </c>
      <c r="J14" s="37" t="s">
        <v>182</v>
      </c>
      <c r="K14" s="90" t="s">
        <v>183</v>
      </c>
      <c r="L14" s="90" t="s">
        <v>149</v>
      </c>
      <c r="M14" s="38">
        <v>2</v>
      </c>
      <c r="N14" s="37">
        <v>19</v>
      </c>
      <c r="O14" s="39" t="s">
        <v>287</v>
      </c>
      <c r="P14" s="1"/>
      <c r="Q14" s="1"/>
      <c r="R14" s="1"/>
    </row>
    <row r="15" spans="1:18" ht="12.75">
      <c r="A15" s="33" t="s">
        <v>184</v>
      </c>
      <c r="B15" s="86" t="s">
        <v>185</v>
      </c>
      <c r="C15" s="87" t="s">
        <v>186</v>
      </c>
      <c r="D15" s="34">
        <v>49.99</v>
      </c>
      <c r="E15" s="34" t="s">
        <v>187</v>
      </c>
      <c r="F15" s="34" t="s">
        <v>288</v>
      </c>
      <c r="G15" s="34">
        <v>21.43</v>
      </c>
      <c r="H15" s="34">
        <v>12</v>
      </c>
      <c r="I15" s="34">
        <v>4.2</v>
      </c>
      <c r="J15" s="34" t="s">
        <v>188</v>
      </c>
      <c r="K15" s="87" t="s">
        <v>137</v>
      </c>
      <c r="L15" s="87" t="s">
        <v>138</v>
      </c>
      <c r="M15" s="35">
        <v>11800</v>
      </c>
      <c r="N15" s="34">
        <v>60</v>
      </c>
      <c r="O15" s="88" t="s">
        <v>281</v>
      </c>
      <c r="P15" s="1"/>
      <c r="Q15" s="1"/>
      <c r="R15" s="1"/>
    </row>
    <row r="16" spans="1:18" ht="12.75">
      <c r="A16" s="33" t="s">
        <v>189</v>
      </c>
      <c r="B16" s="86" t="s">
        <v>190</v>
      </c>
      <c r="C16" s="87" t="s">
        <v>157</v>
      </c>
      <c r="D16" s="34">
        <v>49.99</v>
      </c>
      <c r="E16" s="34" t="s">
        <v>191</v>
      </c>
      <c r="F16" s="34" t="s">
        <v>289</v>
      </c>
      <c r="G16" s="34">
        <v>15.31</v>
      </c>
      <c r="H16" s="34">
        <v>5</v>
      </c>
      <c r="I16" s="34">
        <v>3.9</v>
      </c>
      <c r="J16" s="34">
        <v>187</v>
      </c>
      <c r="K16" s="87" t="s">
        <v>160</v>
      </c>
      <c r="L16" s="87" t="s">
        <v>149</v>
      </c>
      <c r="M16" s="35">
        <v>644</v>
      </c>
      <c r="N16" s="34">
        <v>9</v>
      </c>
      <c r="O16" s="88" t="s">
        <v>290</v>
      </c>
      <c r="P16" s="1"/>
      <c r="Q16" s="1"/>
      <c r="R16" s="1"/>
    </row>
    <row r="17" spans="1:18" ht="12.75">
      <c r="A17" s="33" t="s">
        <v>192</v>
      </c>
      <c r="B17" s="86" t="s">
        <v>193</v>
      </c>
      <c r="C17" s="87" t="s">
        <v>194</v>
      </c>
      <c r="D17" s="34">
        <v>37.79</v>
      </c>
      <c r="E17" s="34">
        <v>941</v>
      </c>
      <c r="F17" s="34" t="s">
        <v>291</v>
      </c>
      <c r="G17" s="34">
        <v>14.12</v>
      </c>
      <c r="H17" s="34">
        <v>3</v>
      </c>
      <c r="I17" s="34">
        <v>4.0999999999999996</v>
      </c>
      <c r="J17" s="34" t="s">
        <v>195</v>
      </c>
      <c r="K17" s="87" t="s">
        <v>196</v>
      </c>
      <c r="L17" s="87" t="s">
        <v>149</v>
      </c>
      <c r="M17" s="35">
        <v>5000</v>
      </c>
      <c r="N17" s="34">
        <v>29</v>
      </c>
      <c r="O17" s="88" t="s">
        <v>281</v>
      </c>
      <c r="P17" s="1"/>
      <c r="Q17" s="1"/>
      <c r="R17" s="1"/>
    </row>
    <row r="18" spans="1:18" ht="12.75">
      <c r="A18" s="33" t="s">
        <v>197</v>
      </c>
      <c r="B18" s="86" t="s">
        <v>198</v>
      </c>
      <c r="C18" s="87" t="s">
        <v>199</v>
      </c>
      <c r="D18" s="34">
        <v>39.99</v>
      </c>
      <c r="E18" s="34">
        <v>661</v>
      </c>
      <c r="F18" s="34" t="s">
        <v>292</v>
      </c>
      <c r="G18" s="34">
        <v>13.49</v>
      </c>
      <c r="H18" s="34">
        <v>1</v>
      </c>
      <c r="I18" s="34">
        <v>4</v>
      </c>
      <c r="J18" s="34" t="s">
        <v>200</v>
      </c>
      <c r="K18" s="87" t="s">
        <v>201</v>
      </c>
      <c r="L18" s="87" t="s">
        <v>149</v>
      </c>
      <c r="M18" s="35">
        <v>1700</v>
      </c>
      <c r="N18" s="34">
        <v>23</v>
      </c>
      <c r="O18" s="88" t="s">
        <v>293</v>
      </c>
      <c r="P18" s="1"/>
      <c r="Q18" s="1"/>
      <c r="R18" s="1"/>
    </row>
    <row r="19" spans="1:18" ht="12.75">
      <c r="A19" s="33" t="s">
        <v>202</v>
      </c>
      <c r="B19" s="86" t="s">
        <v>203</v>
      </c>
      <c r="C19" s="87" t="s">
        <v>67</v>
      </c>
      <c r="D19" s="34">
        <v>42.99</v>
      </c>
      <c r="E19" s="34">
        <v>615</v>
      </c>
      <c r="F19" s="34" t="s">
        <v>294</v>
      </c>
      <c r="G19" s="34">
        <v>14.1</v>
      </c>
      <c r="H19" s="34">
        <v>2</v>
      </c>
      <c r="I19" s="34">
        <v>4</v>
      </c>
      <c r="J19" s="34" t="s">
        <v>204</v>
      </c>
      <c r="K19" s="87" t="s">
        <v>205</v>
      </c>
      <c r="L19" s="87" t="s">
        <v>149</v>
      </c>
      <c r="M19" s="35">
        <v>1800</v>
      </c>
      <c r="N19" s="34">
        <v>17</v>
      </c>
      <c r="O19" s="88" t="s">
        <v>281</v>
      </c>
      <c r="P19" s="1"/>
      <c r="Q19" s="1"/>
      <c r="R19" s="1"/>
    </row>
    <row r="20" spans="1:18" ht="12.75">
      <c r="A20" s="36" t="s">
        <v>206</v>
      </c>
      <c r="B20" s="89" t="s">
        <v>207</v>
      </c>
      <c r="C20" s="90" t="s">
        <v>208</v>
      </c>
      <c r="D20" s="37">
        <v>53.79</v>
      </c>
      <c r="E20" s="37">
        <v>506</v>
      </c>
      <c r="F20" s="37" t="s">
        <v>295</v>
      </c>
      <c r="G20" s="37">
        <v>15.88</v>
      </c>
      <c r="H20" s="37">
        <v>2</v>
      </c>
      <c r="I20" s="37">
        <v>4.0999999999999996</v>
      </c>
      <c r="J20" s="37" t="s">
        <v>209</v>
      </c>
      <c r="K20" s="90" t="s">
        <v>210</v>
      </c>
      <c r="L20" s="90" t="s">
        <v>149</v>
      </c>
      <c r="M20" s="38">
        <v>350</v>
      </c>
      <c r="N20" s="37">
        <v>7</v>
      </c>
      <c r="O20" s="39" t="s">
        <v>296</v>
      </c>
      <c r="P20" s="1"/>
      <c r="Q20" s="1"/>
      <c r="R20" s="1"/>
    </row>
    <row r="21" spans="1:18" ht="12.75">
      <c r="A21" s="36" t="s">
        <v>211</v>
      </c>
      <c r="B21" s="89" t="s">
        <v>212</v>
      </c>
      <c r="C21" s="90" t="s">
        <v>208</v>
      </c>
      <c r="D21" s="37">
        <v>69.989999999999995</v>
      </c>
      <c r="E21" s="37">
        <v>448</v>
      </c>
      <c r="F21" s="37" t="s">
        <v>297</v>
      </c>
      <c r="G21" s="37">
        <v>18.95</v>
      </c>
      <c r="H21" s="37">
        <v>1</v>
      </c>
      <c r="I21" s="37">
        <v>4.2</v>
      </c>
      <c r="J21" s="37">
        <v>150</v>
      </c>
      <c r="K21" s="90" t="s">
        <v>210</v>
      </c>
      <c r="L21" s="90" t="s">
        <v>149</v>
      </c>
      <c r="M21" s="38">
        <v>350</v>
      </c>
      <c r="N21" s="37">
        <v>7</v>
      </c>
      <c r="O21" s="39" t="s">
        <v>298</v>
      </c>
      <c r="P21" s="1"/>
      <c r="Q21" s="1"/>
      <c r="R21" s="1"/>
    </row>
    <row r="22" spans="1:18" ht="12.75">
      <c r="A22" s="33" t="s">
        <v>213</v>
      </c>
      <c r="B22" s="86" t="s">
        <v>214</v>
      </c>
      <c r="C22" s="87" t="s">
        <v>215</v>
      </c>
      <c r="D22" s="34">
        <v>37.99</v>
      </c>
      <c r="E22" s="34">
        <v>435</v>
      </c>
      <c r="F22" s="34" t="s">
        <v>299</v>
      </c>
      <c r="G22" s="34">
        <v>12.77</v>
      </c>
      <c r="H22" s="34">
        <v>20</v>
      </c>
      <c r="I22" s="34">
        <v>3.9</v>
      </c>
      <c r="J22" s="34">
        <v>965</v>
      </c>
      <c r="K22" s="87" t="s">
        <v>137</v>
      </c>
      <c r="L22" s="87" t="s">
        <v>149</v>
      </c>
      <c r="M22" s="35">
        <v>4700</v>
      </c>
      <c r="N22" s="34">
        <v>36</v>
      </c>
      <c r="O22" s="88" t="s">
        <v>281</v>
      </c>
      <c r="P22" s="1"/>
      <c r="Q22" s="1"/>
      <c r="R22" s="1"/>
    </row>
    <row r="23" spans="1:18" ht="12.75">
      <c r="A23" s="36" t="s">
        <v>216</v>
      </c>
      <c r="B23" s="89" t="s">
        <v>217</v>
      </c>
      <c r="C23" s="90" t="s">
        <v>218</v>
      </c>
      <c r="D23" s="37">
        <v>34.99</v>
      </c>
      <c r="E23" s="37">
        <v>340</v>
      </c>
      <c r="F23" s="37" t="s">
        <v>300</v>
      </c>
      <c r="G23" s="37">
        <v>14.05</v>
      </c>
      <c r="H23" s="37">
        <v>2</v>
      </c>
      <c r="I23" s="37">
        <v>3.5</v>
      </c>
      <c r="J23" s="37">
        <v>127</v>
      </c>
      <c r="K23" s="90" t="s">
        <v>219</v>
      </c>
      <c r="L23" s="90" t="s">
        <v>149</v>
      </c>
      <c r="M23" s="38">
        <v>0</v>
      </c>
      <c r="N23" s="37">
        <v>4</v>
      </c>
      <c r="O23" s="39"/>
      <c r="P23" s="1"/>
      <c r="Q23" s="1"/>
      <c r="R23" s="1"/>
    </row>
    <row r="24" spans="1:18" ht="12.75">
      <c r="A24" s="36" t="s">
        <v>220</v>
      </c>
      <c r="B24" s="89" t="s">
        <v>221</v>
      </c>
      <c r="C24" s="90" t="s">
        <v>208</v>
      </c>
      <c r="D24" s="37">
        <v>54.79</v>
      </c>
      <c r="E24" s="37">
        <v>233</v>
      </c>
      <c r="F24" s="37" t="s">
        <v>301</v>
      </c>
      <c r="G24" s="37">
        <v>16.510000000000002</v>
      </c>
      <c r="H24" s="37">
        <v>1</v>
      </c>
      <c r="I24" s="37">
        <v>4.2</v>
      </c>
      <c r="J24" s="37">
        <v>112</v>
      </c>
      <c r="K24" s="90" t="s">
        <v>210</v>
      </c>
      <c r="L24" s="90" t="s">
        <v>149</v>
      </c>
      <c r="M24" s="38">
        <v>350</v>
      </c>
      <c r="N24" s="37">
        <v>7</v>
      </c>
      <c r="O24" s="39" t="s">
        <v>298</v>
      </c>
      <c r="P24" s="1"/>
      <c r="Q24" s="1"/>
      <c r="R24" s="1"/>
    </row>
    <row r="25" spans="1:18" ht="12.75">
      <c r="A25" s="36" t="s">
        <v>222</v>
      </c>
      <c r="B25" s="89" t="s">
        <v>223</v>
      </c>
      <c r="C25" s="90" t="s">
        <v>208</v>
      </c>
      <c r="D25" s="37">
        <v>53.49</v>
      </c>
      <c r="E25" s="37">
        <v>205</v>
      </c>
      <c r="F25" s="37" t="s">
        <v>302</v>
      </c>
      <c r="G25" s="37">
        <v>16.3</v>
      </c>
      <c r="H25" s="37">
        <v>2</v>
      </c>
      <c r="I25" s="37">
        <v>4.0999999999999996</v>
      </c>
      <c r="J25" s="37">
        <v>344</v>
      </c>
      <c r="K25" s="90" t="s">
        <v>210</v>
      </c>
      <c r="L25" s="90" t="s">
        <v>149</v>
      </c>
      <c r="M25" s="38">
        <v>350</v>
      </c>
      <c r="N25" s="37">
        <v>7</v>
      </c>
      <c r="O25" s="39" t="s">
        <v>298</v>
      </c>
      <c r="P25" s="1"/>
      <c r="Q25" s="1"/>
      <c r="R25" s="1"/>
    </row>
    <row r="26" spans="1:18" ht="12.75">
      <c r="A26" s="36" t="s">
        <v>224</v>
      </c>
      <c r="B26" s="89" t="s">
        <v>225</v>
      </c>
      <c r="C26" s="90" t="s">
        <v>226</v>
      </c>
      <c r="D26" s="37">
        <v>37.99</v>
      </c>
      <c r="E26" s="37">
        <v>196</v>
      </c>
      <c r="F26" s="37" t="s">
        <v>303</v>
      </c>
      <c r="G26" s="37">
        <v>13.35</v>
      </c>
      <c r="H26" s="37">
        <v>4</v>
      </c>
      <c r="I26" s="37">
        <v>4</v>
      </c>
      <c r="J26" s="37" t="s">
        <v>227</v>
      </c>
      <c r="K26" s="90" t="s">
        <v>228</v>
      </c>
      <c r="L26" s="90" t="s">
        <v>229</v>
      </c>
      <c r="M26" s="38">
        <v>0</v>
      </c>
      <c r="N26" s="37">
        <v>0</v>
      </c>
      <c r="O26" s="39"/>
      <c r="P26" s="1"/>
      <c r="Q26" s="1"/>
      <c r="R26" s="1"/>
    </row>
    <row r="27" spans="1:18" ht="12.75">
      <c r="A27" s="36" t="s">
        <v>230</v>
      </c>
      <c r="B27" s="89" t="s">
        <v>231</v>
      </c>
      <c r="C27" s="90" t="s">
        <v>232</v>
      </c>
      <c r="D27" s="37">
        <v>29.99</v>
      </c>
      <c r="E27" s="37">
        <v>149</v>
      </c>
      <c r="F27" s="37" t="s">
        <v>304</v>
      </c>
      <c r="G27" s="37">
        <v>12.15</v>
      </c>
      <c r="H27" s="37">
        <v>2</v>
      </c>
      <c r="I27" s="37">
        <v>3.2</v>
      </c>
      <c r="J27" s="37">
        <v>28</v>
      </c>
      <c r="K27" s="90" t="s">
        <v>233</v>
      </c>
      <c r="L27" s="90" t="s">
        <v>149</v>
      </c>
      <c r="M27" s="38">
        <v>0</v>
      </c>
      <c r="N27" s="37">
        <v>2</v>
      </c>
      <c r="O27" s="39" t="s">
        <v>305</v>
      </c>
      <c r="P27" s="1"/>
      <c r="Q27" s="1"/>
      <c r="R27" s="1"/>
    </row>
    <row r="28" spans="1:18" ht="12.75">
      <c r="A28" s="36" t="s">
        <v>234</v>
      </c>
      <c r="B28" s="89" t="s">
        <v>235</v>
      </c>
      <c r="C28" s="90" t="s">
        <v>236</v>
      </c>
      <c r="D28" s="37">
        <v>39.99</v>
      </c>
      <c r="E28" s="37">
        <v>103</v>
      </c>
      <c r="F28" s="37" t="s">
        <v>306</v>
      </c>
      <c r="G28" s="37">
        <v>13.65</v>
      </c>
      <c r="H28" s="37">
        <v>2</v>
      </c>
      <c r="I28" s="37">
        <v>4.0999999999999996</v>
      </c>
      <c r="J28" s="37" t="s">
        <v>237</v>
      </c>
      <c r="K28" s="90" t="s">
        <v>238</v>
      </c>
      <c r="L28" s="90" t="s">
        <v>149</v>
      </c>
      <c r="M28" s="38">
        <v>0</v>
      </c>
      <c r="N28" s="37">
        <v>1</v>
      </c>
      <c r="O28" s="39"/>
      <c r="P28" s="1"/>
      <c r="Q28" s="1"/>
      <c r="R28" s="1"/>
    </row>
    <row r="29" spans="1:18" ht="12.75">
      <c r="A29" s="36" t="s">
        <v>239</v>
      </c>
      <c r="B29" s="89" t="s">
        <v>240</v>
      </c>
      <c r="C29" s="90" t="s">
        <v>241</v>
      </c>
      <c r="D29" s="37">
        <v>51.99</v>
      </c>
      <c r="E29" s="37">
        <v>326</v>
      </c>
      <c r="F29" s="37" t="s">
        <v>307</v>
      </c>
      <c r="G29" s="37">
        <v>15.61</v>
      </c>
      <c r="H29" s="37">
        <v>3</v>
      </c>
      <c r="I29" s="37">
        <v>4.0999999999999996</v>
      </c>
      <c r="J29" s="37">
        <v>854</v>
      </c>
      <c r="K29" s="90" t="s">
        <v>242</v>
      </c>
      <c r="L29" s="90" t="s">
        <v>149</v>
      </c>
      <c r="M29" s="38">
        <v>215</v>
      </c>
      <c r="N29" s="37">
        <v>4</v>
      </c>
      <c r="O29" s="39" t="s">
        <v>308</v>
      </c>
      <c r="P29" s="1"/>
      <c r="Q29" s="1"/>
      <c r="R29" s="1"/>
    </row>
    <row r="30" spans="1:18" ht="12.75">
      <c r="A30" s="36" t="s">
        <v>243</v>
      </c>
      <c r="B30" s="89" t="s">
        <v>244</v>
      </c>
      <c r="C30" s="90" t="s">
        <v>245</v>
      </c>
      <c r="D30" s="37">
        <v>52.49</v>
      </c>
      <c r="E30" s="37">
        <v>228</v>
      </c>
      <c r="F30" s="37" t="s">
        <v>309</v>
      </c>
      <c r="G30" s="37">
        <v>15.84</v>
      </c>
      <c r="H30" s="37">
        <v>2</v>
      </c>
      <c r="I30" s="37">
        <v>4</v>
      </c>
      <c r="J30" s="37">
        <v>324</v>
      </c>
      <c r="K30" s="90" t="s">
        <v>245</v>
      </c>
      <c r="L30" s="90" t="s">
        <v>149</v>
      </c>
      <c r="M30" s="38">
        <v>0</v>
      </c>
      <c r="N30" s="37">
        <v>2</v>
      </c>
      <c r="O30" s="39"/>
      <c r="P30" s="1"/>
      <c r="Q30" s="1"/>
      <c r="R30" s="1"/>
    </row>
    <row r="31" spans="1:18" ht="12.75">
      <c r="A31" s="36" t="s">
        <v>246</v>
      </c>
      <c r="B31" s="89" t="s">
        <v>247</v>
      </c>
      <c r="C31" s="90" t="s">
        <v>248</v>
      </c>
      <c r="D31" s="37">
        <v>119.99</v>
      </c>
      <c r="E31" s="37">
        <v>217</v>
      </c>
      <c r="F31" s="37" t="s">
        <v>310</v>
      </c>
      <c r="G31" s="37">
        <v>31.93</v>
      </c>
      <c r="H31" s="37">
        <v>8</v>
      </c>
      <c r="I31" s="37">
        <v>4</v>
      </c>
      <c r="J31" s="37">
        <v>145</v>
      </c>
      <c r="K31" s="90" t="s">
        <v>248</v>
      </c>
      <c r="L31" s="90" t="s">
        <v>149</v>
      </c>
      <c r="M31" s="38">
        <v>0</v>
      </c>
      <c r="N31" s="37">
        <v>3</v>
      </c>
      <c r="O31" s="39"/>
      <c r="P31" s="1"/>
      <c r="Q31" s="1"/>
      <c r="R31" s="1"/>
    </row>
    <row r="32" spans="1:18" ht="12.75">
      <c r="A32" s="36" t="s">
        <v>249</v>
      </c>
      <c r="B32" s="89" t="s">
        <v>250</v>
      </c>
      <c r="C32" s="90" t="s">
        <v>251</v>
      </c>
      <c r="D32" s="37">
        <v>37.97</v>
      </c>
      <c r="E32" s="37">
        <v>167</v>
      </c>
      <c r="F32" s="37" t="s">
        <v>311</v>
      </c>
      <c r="G32" s="37">
        <v>18.79</v>
      </c>
      <c r="H32" s="37">
        <v>6</v>
      </c>
      <c r="I32" s="37">
        <v>4</v>
      </c>
      <c r="J32" s="37" t="s">
        <v>252</v>
      </c>
      <c r="K32" s="90" t="s">
        <v>253</v>
      </c>
      <c r="L32" s="90" t="s">
        <v>149</v>
      </c>
      <c r="M32" s="38">
        <v>0</v>
      </c>
      <c r="N32" s="37">
        <v>2</v>
      </c>
      <c r="O32" s="39" t="s">
        <v>312</v>
      </c>
      <c r="P32" s="1"/>
      <c r="Q32" s="1"/>
      <c r="R32" s="1"/>
    </row>
    <row r="33" spans="1:18" ht="12.75">
      <c r="A33" s="33" t="s">
        <v>254</v>
      </c>
      <c r="B33" s="86" t="s">
        <v>255</v>
      </c>
      <c r="C33" s="87" t="s">
        <v>157</v>
      </c>
      <c r="D33" s="34">
        <v>69.989999999999995</v>
      </c>
      <c r="E33" s="34">
        <v>130</v>
      </c>
      <c r="F33" s="34" t="s">
        <v>313</v>
      </c>
      <c r="G33" s="34">
        <v>18.95</v>
      </c>
      <c r="H33" s="34">
        <v>2</v>
      </c>
      <c r="I33" s="34">
        <v>4.0999999999999996</v>
      </c>
      <c r="J33" s="34">
        <v>204</v>
      </c>
      <c r="K33" s="87" t="s">
        <v>160</v>
      </c>
      <c r="L33" s="87" t="s">
        <v>149</v>
      </c>
      <c r="M33" s="35">
        <v>644</v>
      </c>
      <c r="N33" s="34">
        <v>7</v>
      </c>
      <c r="O33" s="88" t="s">
        <v>290</v>
      </c>
      <c r="P33" s="1"/>
      <c r="Q33" s="1"/>
      <c r="R33" s="1"/>
    </row>
    <row r="34" spans="1:18" ht="12.75">
      <c r="A34" s="36" t="s">
        <v>256</v>
      </c>
      <c r="B34" s="89" t="s">
        <v>257</v>
      </c>
      <c r="C34" s="90" t="s">
        <v>208</v>
      </c>
      <c r="D34" s="37">
        <v>47.99</v>
      </c>
      <c r="E34" s="37">
        <v>130</v>
      </c>
      <c r="F34" s="37" t="s">
        <v>314</v>
      </c>
      <c r="G34" s="37">
        <v>16.16</v>
      </c>
      <c r="H34" s="37">
        <v>4</v>
      </c>
      <c r="I34" s="37">
        <v>4.0999999999999996</v>
      </c>
      <c r="J34" s="37">
        <v>129</v>
      </c>
      <c r="K34" s="90" t="s">
        <v>210</v>
      </c>
      <c r="L34" s="90" t="s">
        <v>149</v>
      </c>
      <c r="M34" s="38">
        <v>350</v>
      </c>
      <c r="N34" s="37">
        <v>7</v>
      </c>
      <c r="O34" s="39" t="s">
        <v>298</v>
      </c>
      <c r="P34" s="1"/>
      <c r="Q34" s="1"/>
      <c r="R34" s="1"/>
    </row>
    <row r="35" spans="1:18" ht="12.75">
      <c r="A35" s="36" t="s">
        <v>258</v>
      </c>
      <c r="B35" s="89" t="s">
        <v>259</v>
      </c>
      <c r="C35" s="90" t="s">
        <v>248</v>
      </c>
      <c r="D35" s="37">
        <v>199.99</v>
      </c>
      <c r="E35" s="37">
        <v>110</v>
      </c>
      <c r="F35" s="37" t="s">
        <v>315</v>
      </c>
      <c r="G35" s="37">
        <v>46.45</v>
      </c>
      <c r="H35" s="37">
        <v>1</v>
      </c>
      <c r="I35" s="37">
        <v>4.7</v>
      </c>
      <c r="J35" s="37">
        <v>7</v>
      </c>
      <c r="K35" s="90" t="s">
        <v>248</v>
      </c>
      <c r="L35" s="90" t="s">
        <v>149</v>
      </c>
      <c r="M35" s="38">
        <v>0</v>
      </c>
      <c r="N35" s="37">
        <v>3</v>
      </c>
      <c r="O35" s="39"/>
      <c r="P35" s="1"/>
      <c r="Q35" s="1"/>
      <c r="R35" s="1"/>
    </row>
    <row r="36" spans="1:18" ht="12.75">
      <c r="A36" s="36" t="s">
        <v>260</v>
      </c>
      <c r="B36" s="89" t="s">
        <v>261</v>
      </c>
      <c r="C36" s="90" t="s">
        <v>248</v>
      </c>
      <c r="D36" s="37">
        <v>199.99</v>
      </c>
      <c r="E36" s="37">
        <v>101</v>
      </c>
      <c r="F36" s="37" t="s">
        <v>316</v>
      </c>
      <c r="G36" s="37">
        <v>47.44</v>
      </c>
      <c r="H36" s="37">
        <v>2</v>
      </c>
      <c r="I36" s="37">
        <v>3.8</v>
      </c>
      <c r="J36" s="37">
        <v>93</v>
      </c>
      <c r="K36" s="90" t="s">
        <v>248</v>
      </c>
      <c r="L36" s="90" t="s">
        <v>149</v>
      </c>
      <c r="M36" s="38">
        <v>0</v>
      </c>
      <c r="N36" s="37">
        <v>3</v>
      </c>
      <c r="O36" s="39"/>
      <c r="P36" s="1"/>
      <c r="Q36" s="1"/>
      <c r="R36" s="1"/>
    </row>
    <row r="37" spans="1:18" ht="42" customHeight="1">
      <c r="A37" s="96" t="s">
        <v>317</v>
      </c>
      <c r="B37" s="97"/>
      <c r="C37" s="97"/>
      <c r="D37" s="97"/>
      <c r="E37" s="97"/>
      <c r="F37" s="97"/>
      <c r="G37" s="97"/>
      <c r="H37" s="97"/>
      <c r="I37" s="97"/>
      <c r="J37" s="97"/>
    </row>
    <row r="39" spans="1:18" ht="12.75">
      <c r="A39" s="40"/>
    </row>
    <row r="40" spans="1:18" ht="12.75">
      <c r="A40" s="40"/>
      <c r="B40" s="40"/>
      <c r="C40" s="40"/>
      <c r="D40" s="40"/>
      <c r="E40" s="40"/>
      <c r="F40" s="40"/>
      <c r="G40" s="40"/>
      <c r="H40" s="40"/>
      <c r="I40" s="40"/>
      <c r="J40" s="40"/>
    </row>
  </sheetData>
  <mergeCells count="5">
    <mergeCell ref="A1:H1"/>
    <mergeCell ref="A2:H2"/>
    <mergeCell ref="A3:H3"/>
    <mergeCell ref="A4:H4"/>
    <mergeCell ref="A37:J37"/>
  </mergeCells>
  <hyperlinks>
    <hyperlink ref="B6" r:id="rId1"/>
    <hyperlink ref="B7" r:id="rId2"/>
    <hyperlink ref="B8" r:id="rId3"/>
    <hyperlink ref="B9" r:id="rId4"/>
    <hyperlink ref="B10" r:id="rId5"/>
    <hyperlink ref="B11" r:id="rId6"/>
    <hyperlink ref="B12" r:id="rId7"/>
    <hyperlink ref="B13" r:id="rId8"/>
    <hyperlink ref="B14" r:id="rId9"/>
    <hyperlink ref="B15" r:id="rId10"/>
    <hyperlink ref="B16" r:id="rId11"/>
    <hyperlink ref="B17" r:id="rId12"/>
    <hyperlink ref="B18" r:id="rId13"/>
    <hyperlink ref="B19" r:id="rId14"/>
    <hyperlink ref="B20" r:id="rId15"/>
    <hyperlink ref="B21" r:id="rId16"/>
    <hyperlink ref="B22" r:id="rId17"/>
    <hyperlink ref="B23" r:id="rId18"/>
    <hyperlink ref="B24" r:id="rId19"/>
    <hyperlink ref="B25" r:id="rId20"/>
    <hyperlink ref="B26" r:id="rId21"/>
    <hyperlink ref="B27" r:id="rId22"/>
    <hyperlink ref="B28" r:id="rId23"/>
    <hyperlink ref="B29" r:id="rId24"/>
    <hyperlink ref="B30" r:id="rId25"/>
    <hyperlink ref="B31" r:id="rId26"/>
    <hyperlink ref="B32" r:id="rId27"/>
    <hyperlink ref="B33" r:id="rId28"/>
    <hyperlink ref="B34" r:id="rId29"/>
    <hyperlink ref="B35" r:id="rId30"/>
    <hyperlink ref="B36" r:id="rId31"/>
  </hyperlinks>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ummaryRight="0"/>
  </sheetPr>
  <dimension ref="A1:J7"/>
  <sheetViews>
    <sheetView tabSelected="1" zoomScale="160" zoomScaleNormal="160" workbookViewId="0">
      <selection activeCell="B7" sqref="B7"/>
    </sheetView>
  </sheetViews>
  <sheetFormatPr defaultColWidth="12.5703125" defaultRowHeight="15.75" customHeight="1"/>
  <cols>
    <col min="1" max="1" width="40.140625" customWidth="1"/>
    <col min="3" max="3" width="14.5703125" customWidth="1"/>
  </cols>
  <sheetData>
    <row r="1" spans="1:10" ht="12.75">
      <c r="A1" s="106" t="s">
        <v>319</v>
      </c>
      <c r="B1" s="107"/>
      <c r="C1" s="107"/>
      <c r="D1" s="1"/>
      <c r="E1" s="1"/>
      <c r="F1" s="1"/>
      <c r="G1" s="1"/>
      <c r="H1" s="1"/>
      <c r="I1" s="1"/>
      <c r="J1" s="1"/>
    </row>
    <row r="2" spans="1:10" ht="12.75">
      <c r="A2" s="92" t="s">
        <v>320</v>
      </c>
      <c r="B2" s="91">
        <v>1000</v>
      </c>
      <c r="C2" s="91" t="s">
        <v>321</v>
      </c>
      <c r="D2" s="1"/>
      <c r="E2" s="1"/>
      <c r="F2" s="1"/>
      <c r="G2" s="1"/>
      <c r="H2" s="1"/>
      <c r="I2" s="1"/>
      <c r="J2" s="1"/>
    </row>
    <row r="3" spans="1:10" ht="12.75">
      <c r="A3" s="92" t="s">
        <v>322</v>
      </c>
      <c r="B3" s="91">
        <v>2.5</v>
      </c>
      <c r="C3" s="91" t="s">
        <v>321</v>
      </c>
      <c r="D3" s="1"/>
      <c r="E3" s="1"/>
      <c r="F3" s="1"/>
      <c r="G3" s="1"/>
      <c r="H3" s="1"/>
      <c r="I3" s="1"/>
      <c r="J3" s="1"/>
    </row>
    <row r="4" spans="1:10" ht="12.75">
      <c r="A4" s="92" t="s">
        <v>318</v>
      </c>
      <c r="B4" s="93">
        <v>0.1</v>
      </c>
      <c r="C4" s="91" t="s">
        <v>321</v>
      </c>
      <c r="D4" s="1"/>
      <c r="E4" s="1"/>
      <c r="F4" s="1"/>
      <c r="G4" s="1"/>
      <c r="H4" s="1"/>
      <c r="I4" s="1"/>
      <c r="J4" s="1"/>
    </row>
    <row r="5" spans="1:10" ht="12.75">
      <c r="A5" s="75" t="s">
        <v>323</v>
      </c>
      <c r="B5" s="76">
        <f t="shared" ref="B5:B6" si="0">B2*B4</f>
        <v>100</v>
      </c>
      <c r="C5" s="76"/>
      <c r="D5" s="1"/>
      <c r="E5" s="1"/>
      <c r="F5" s="1"/>
      <c r="G5" s="1"/>
      <c r="H5" s="1"/>
      <c r="I5" s="1"/>
      <c r="J5" s="1"/>
    </row>
    <row r="6" spans="1:10" ht="12.75">
      <c r="A6" s="75" t="s">
        <v>324</v>
      </c>
      <c r="B6" s="76">
        <f>B2*B3</f>
        <v>2500</v>
      </c>
      <c r="C6" s="76"/>
      <c r="D6" s="1"/>
      <c r="E6" s="1"/>
      <c r="F6" s="1"/>
      <c r="G6" s="1"/>
      <c r="H6" s="1"/>
      <c r="I6" s="1"/>
      <c r="J6" s="1"/>
    </row>
    <row r="7" spans="1:10" ht="12.75">
      <c r="A7" s="75" t="s">
        <v>325</v>
      </c>
      <c r="B7" s="76">
        <f>B6/B5</f>
        <v>25</v>
      </c>
      <c r="C7" s="76"/>
      <c r="D7" s="1"/>
      <c r="E7" s="1"/>
      <c r="F7" s="1"/>
      <c r="G7" s="1"/>
      <c r="H7" s="1"/>
      <c r="I7" s="1"/>
      <c r="J7" s="1"/>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ummaryRight="0"/>
  </sheetPr>
  <dimension ref="A1:V77"/>
  <sheetViews>
    <sheetView topLeftCell="D1" workbookViewId="0">
      <selection activeCell="X23" sqref="X23"/>
    </sheetView>
  </sheetViews>
  <sheetFormatPr defaultColWidth="12.5703125" defaultRowHeight="15.75" customHeight="1"/>
  <cols>
    <col min="12" max="12" width="10.140625" customWidth="1"/>
    <col min="13" max="13" width="12.42578125" customWidth="1"/>
    <col min="14" max="14" width="10.42578125" customWidth="1"/>
    <col min="15" max="15" width="9.85546875" customWidth="1"/>
    <col min="21" max="21" width="15.140625" customWidth="1"/>
  </cols>
  <sheetData>
    <row r="1" spans="1:22" ht="15.75" customHeight="1">
      <c r="A1" s="108" t="s">
        <v>326</v>
      </c>
      <c r="B1" s="97"/>
      <c r="C1" s="97"/>
      <c r="D1" s="97"/>
      <c r="E1" s="97"/>
      <c r="F1" s="97"/>
      <c r="G1" s="97"/>
      <c r="H1" s="97"/>
      <c r="M1" s="14"/>
      <c r="Q1" s="42"/>
      <c r="R1" s="42"/>
      <c r="T1" s="41"/>
      <c r="U1" s="41"/>
      <c r="V1" s="41"/>
    </row>
    <row r="2" spans="1:22" ht="15.75" customHeight="1">
      <c r="A2" s="109" t="s">
        <v>327</v>
      </c>
      <c r="B2" s="97"/>
      <c r="C2" s="97"/>
      <c r="D2" s="97"/>
      <c r="E2" s="97"/>
      <c r="F2" s="97"/>
      <c r="G2" s="97"/>
      <c r="H2" s="97"/>
      <c r="Q2" s="42"/>
      <c r="R2" s="42"/>
      <c r="T2" s="41"/>
      <c r="U2" s="41"/>
      <c r="V2" s="41"/>
    </row>
    <row r="3" spans="1:22" ht="12.75">
      <c r="A3" s="108" t="s">
        <v>328</v>
      </c>
      <c r="B3" s="97"/>
      <c r="C3" s="97"/>
      <c r="D3" s="97"/>
      <c r="E3" s="97"/>
      <c r="F3" s="97"/>
      <c r="G3" s="97"/>
      <c r="H3" s="97"/>
      <c r="T3" s="41"/>
      <c r="U3" s="41"/>
      <c r="V3" s="41"/>
    </row>
    <row r="4" spans="1:22" ht="38.25">
      <c r="A4" s="7" t="s">
        <v>120</v>
      </c>
      <c r="B4" s="72" t="s">
        <v>121</v>
      </c>
      <c r="C4" s="72" t="s">
        <v>122</v>
      </c>
      <c r="D4" s="72" t="s">
        <v>123</v>
      </c>
      <c r="E4" s="72" t="s">
        <v>124</v>
      </c>
      <c r="F4" s="72" t="s">
        <v>125</v>
      </c>
      <c r="G4" s="72" t="s">
        <v>126</v>
      </c>
      <c r="H4" s="72" t="s">
        <v>127</v>
      </c>
      <c r="I4" s="72" t="s">
        <v>128</v>
      </c>
      <c r="J4" s="72" t="s">
        <v>129</v>
      </c>
      <c r="K4" s="72" t="s">
        <v>130</v>
      </c>
      <c r="L4" s="72" t="s">
        <v>131</v>
      </c>
      <c r="M4" s="72" t="s">
        <v>329</v>
      </c>
      <c r="N4" s="94" t="s">
        <v>330</v>
      </c>
      <c r="O4" s="43" t="s">
        <v>331</v>
      </c>
      <c r="P4" s="43" t="s">
        <v>332</v>
      </c>
      <c r="Q4" s="43" t="s">
        <v>333</v>
      </c>
      <c r="R4" s="43" t="s">
        <v>334</v>
      </c>
      <c r="S4" s="44" t="s">
        <v>268</v>
      </c>
      <c r="T4" s="44" t="s">
        <v>269</v>
      </c>
      <c r="U4" s="45">
        <v>45180</v>
      </c>
      <c r="V4" s="1"/>
    </row>
    <row r="5" spans="1:22" ht="14.25">
      <c r="A5" s="33" t="s">
        <v>132</v>
      </c>
      <c r="B5" s="95" t="s">
        <v>133</v>
      </c>
      <c r="C5" s="87" t="s">
        <v>134</v>
      </c>
      <c r="D5" s="34">
        <v>41.19</v>
      </c>
      <c r="E5" s="34" t="s">
        <v>135</v>
      </c>
      <c r="F5" s="34" t="s">
        <v>270</v>
      </c>
      <c r="G5" s="34">
        <v>13.99</v>
      </c>
      <c r="H5" s="34">
        <v>11</v>
      </c>
      <c r="I5" s="34">
        <v>4.3</v>
      </c>
      <c r="J5" s="34" t="s">
        <v>136</v>
      </c>
      <c r="K5" s="87" t="s">
        <v>137</v>
      </c>
      <c r="L5" s="87" t="s">
        <v>138</v>
      </c>
      <c r="M5" s="34">
        <v>2</v>
      </c>
      <c r="N5" s="46" t="s">
        <v>335</v>
      </c>
      <c r="O5" s="46">
        <v>0</v>
      </c>
      <c r="P5" s="46">
        <v>0</v>
      </c>
      <c r="Q5" s="47">
        <v>4034</v>
      </c>
      <c r="R5" s="47">
        <v>0</v>
      </c>
      <c r="S5" s="34">
        <v>314070</v>
      </c>
      <c r="T5" s="34">
        <v>534</v>
      </c>
      <c r="U5" s="88" t="s">
        <v>336</v>
      </c>
      <c r="V5" s="1"/>
    </row>
    <row r="6" spans="1:22" ht="12.75">
      <c r="A6" s="33" t="s">
        <v>139</v>
      </c>
      <c r="B6" s="86" t="s">
        <v>140</v>
      </c>
      <c r="C6" s="87" t="s">
        <v>134</v>
      </c>
      <c r="D6" s="34">
        <v>36.04</v>
      </c>
      <c r="E6" s="34" t="s">
        <v>141</v>
      </c>
      <c r="F6" s="34" t="s">
        <v>272</v>
      </c>
      <c r="G6" s="34">
        <v>13.06</v>
      </c>
      <c r="H6" s="34">
        <v>19</v>
      </c>
      <c r="I6" s="34">
        <v>4.3</v>
      </c>
      <c r="J6" s="34" t="s">
        <v>142</v>
      </c>
      <c r="K6" s="87" t="s">
        <v>137</v>
      </c>
      <c r="L6" s="87" t="s">
        <v>138</v>
      </c>
      <c r="M6" s="34">
        <v>3</v>
      </c>
      <c r="N6" s="46" t="s">
        <v>337</v>
      </c>
      <c r="O6" s="46">
        <v>0</v>
      </c>
      <c r="P6" s="46">
        <v>0</v>
      </c>
      <c r="Q6" s="34">
        <v>5294</v>
      </c>
      <c r="R6" s="34">
        <v>2839</v>
      </c>
      <c r="S6" s="34">
        <v>633541</v>
      </c>
      <c r="T6" s="34">
        <v>1030</v>
      </c>
      <c r="U6" s="88" t="s">
        <v>273</v>
      </c>
      <c r="V6" s="1"/>
    </row>
    <row r="7" spans="1:22" ht="12.75">
      <c r="A7" s="36" t="s">
        <v>143</v>
      </c>
      <c r="B7" s="89" t="s">
        <v>144</v>
      </c>
      <c r="C7" s="90" t="s">
        <v>145</v>
      </c>
      <c r="D7" s="37">
        <v>55.99</v>
      </c>
      <c r="E7" s="37" t="s">
        <v>146</v>
      </c>
      <c r="F7" s="37" t="s">
        <v>274</v>
      </c>
      <c r="G7" s="37">
        <v>15.79</v>
      </c>
      <c r="H7" s="37">
        <v>7</v>
      </c>
      <c r="I7" s="37">
        <v>4.2</v>
      </c>
      <c r="J7" s="37" t="s">
        <v>147</v>
      </c>
      <c r="K7" s="90" t="s">
        <v>148</v>
      </c>
      <c r="L7" s="90" t="s">
        <v>149</v>
      </c>
      <c r="M7" s="37">
        <v>1</v>
      </c>
      <c r="N7" s="46" t="s">
        <v>338</v>
      </c>
      <c r="O7" s="46" t="s">
        <v>339</v>
      </c>
      <c r="P7" s="46" t="s">
        <v>340</v>
      </c>
      <c r="Q7" s="37">
        <v>3247</v>
      </c>
      <c r="R7" s="37">
        <v>760</v>
      </c>
      <c r="S7" s="37">
        <v>0</v>
      </c>
      <c r="T7" s="37">
        <v>4</v>
      </c>
      <c r="U7" s="39" t="s">
        <v>275</v>
      </c>
      <c r="V7" s="1"/>
    </row>
    <row r="8" spans="1:22" ht="12.75">
      <c r="A8" s="36" t="s">
        <v>150</v>
      </c>
      <c r="B8" s="89" t="s">
        <v>151</v>
      </c>
      <c r="C8" s="90" t="s">
        <v>152</v>
      </c>
      <c r="D8" s="37">
        <v>42.39</v>
      </c>
      <c r="E8" s="37" t="s">
        <v>153</v>
      </c>
      <c r="F8" s="37" t="s">
        <v>276</v>
      </c>
      <c r="G8" s="37">
        <v>14.99</v>
      </c>
      <c r="H8" s="37">
        <v>1</v>
      </c>
      <c r="I8" s="37">
        <v>4.7</v>
      </c>
      <c r="J8" s="37">
        <v>129</v>
      </c>
      <c r="K8" s="90" t="s">
        <v>154</v>
      </c>
      <c r="L8" s="90" t="s">
        <v>149</v>
      </c>
      <c r="M8" s="37">
        <v>1</v>
      </c>
      <c r="N8" s="46" t="s">
        <v>341</v>
      </c>
      <c r="O8" s="46" t="s">
        <v>342</v>
      </c>
      <c r="P8" s="46" t="s">
        <v>343</v>
      </c>
      <c r="Q8" s="37">
        <v>5141</v>
      </c>
      <c r="R8" s="37">
        <v>707</v>
      </c>
      <c r="S8" s="37">
        <v>370</v>
      </c>
      <c r="T8" s="37">
        <v>4</v>
      </c>
      <c r="U8" s="39" t="s">
        <v>277</v>
      </c>
      <c r="V8" s="1"/>
    </row>
    <row r="9" spans="1:22" ht="12.75">
      <c r="A9" s="33" t="s">
        <v>155</v>
      </c>
      <c r="B9" s="86" t="s">
        <v>156</v>
      </c>
      <c r="C9" s="87" t="s">
        <v>157</v>
      </c>
      <c r="D9" s="34">
        <v>54.79</v>
      </c>
      <c r="E9" s="34" t="s">
        <v>158</v>
      </c>
      <c r="F9" s="34" t="s">
        <v>278</v>
      </c>
      <c r="G9" s="34">
        <v>16.03</v>
      </c>
      <c r="H9" s="34">
        <v>2</v>
      </c>
      <c r="I9" s="34">
        <v>4.0999999999999996</v>
      </c>
      <c r="J9" s="34" t="s">
        <v>159</v>
      </c>
      <c r="K9" s="87" t="s">
        <v>160</v>
      </c>
      <c r="L9" s="87" t="s">
        <v>149</v>
      </c>
      <c r="M9" s="34">
        <v>4</v>
      </c>
      <c r="N9" s="46" t="s">
        <v>344</v>
      </c>
      <c r="O9" s="46" t="s">
        <v>345</v>
      </c>
      <c r="P9" s="46" t="s">
        <v>346</v>
      </c>
      <c r="Q9" s="34">
        <v>4224</v>
      </c>
      <c r="R9" s="34">
        <v>717</v>
      </c>
      <c r="S9" s="34">
        <v>640</v>
      </c>
      <c r="T9" s="34">
        <v>12</v>
      </c>
      <c r="U9" s="88" t="s">
        <v>347</v>
      </c>
      <c r="V9" s="1"/>
    </row>
    <row r="10" spans="1:22" ht="12.75">
      <c r="A10" s="33" t="s">
        <v>161</v>
      </c>
      <c r="B10" s="86" t="s">
        <v>162</v>
      </c>
      <c r="C10" s="87" t="s">
        <v>163</v>
      </c>
      <c r="D10" s="34">
        <v>55.99</v>
      </c>
      <c r="E10" s="34" t="s">
        <v>164</v>
      </c>
      <c r="F10" s="34" t="s">
        <v>280</v>
      </c>
      <c r="G10" s="34">
        <v>16.05</v>
      </c>
      <c r="H10" s="34">
        <v>6</v>
      </c>
      <c r="I10" s="34">
        <v>4.2</v>
      </c>
      <c r="J10" s="34">
        <v>311</v>
      </c>
      <c r="K10" s="87" t="s">
        <v>165</v>
      </c>
      <c r="L10" s="87" t="s">
        <v>149</v>
      </c>
      <c r="M10" s="34">
        <v>1</v>
      </c>
      <c r="N10" s="46" t="s">
        <v>348</v>
      </c>
      <c r="O10" s="46" t="s">
        <v>349</v>
      </c>
      <c r="P10" s="46" t="s">
        <v>350</v>
      </c>
      <c r="Q10" s="34">
        <v>3356</v>
      </c>
      <c r="R10" s="34">
        <v>906</v>
      </c>
      <c r="S10" s="34">
        <v>1100</v>
      </c>
      <c r="T10" s="34">
        <v>6</v>
      </c>
      <c r="U10" s="88" t="s">
        <v>281</v>
      </c>
      <c r="V10" s="1"/>
    </row>
    <row r="11" spans="1:22" ht="12.75">
      <c r="A11" s="36" t="s">
        <v>166</v>
      </c>
      <c r="B11" s="89" t="s">
        <v>167</v>
      </c>
      <c r="C11" s="90" t="s">
        <v>168</v>
      </c>
      <c r="D11" s="37">
        <v>55.98</v>
      </c>
      <c r="E11" s="37" t="s">
        <v>169</v>
      </c>
      <c r="F11" s="37" t="s">
        <v>282</v>
      </c>
      <c r="G11" s="37">
        <v>17.52</v>
      </c>
      <c r="H11" s="37">
        <v>8</v>
      </c>
      <c r="I11" s="37">
        <v>4.2</v>
      </c>
      <c r="J11" s="37" t="s">
        <v>170</v>
      </c>
      <c r="K11" s="90" t="s">
        <v>171</v>
      </c>
      <c r="L11" s="90" t="s">
        <v>149</v>
      </c>
      <c r="M11" s="37">
        <v>1</v>
      </c>
      <c r="N11" s="46" t="s">
        <v>351</v>
      </c>
      <c r="O11" s="46" t="s">
        <v>352</v>
      </c>
      <c r="P11" s="46" t="s">
        <v>353</v>
      </c>
      <c r="Q11" s="37">
        <v>3538</v>
      </c>
      <c r="R11" s="37">
        <v>1366</v>
      </c>
      <c r="S11" s="37">
        <v>333</v>
      </c>
      <c r="T11" s="37">
        <v>5</v>
      </c>
      <c r="U11" s="39"/>
      <c r="V11" s="1"/>
    </row>
    <row r="12" spans="1:22" ht="12.75">
      <c r="A12" s="36" t="s">
        <v>172</v>
      </c>
      <c r="B12" s="89" t="s">
        <v>173</v>
      </c>
      <c r="C12" s="90" t="s">
        <v>174</v>
      </c>
      <c r="D12" s="37">
        <v>54.79</v>
      </c>
      <c r="E12" s="37" t="s">
        <v>175</v>
      </c>
      <c r="F12" s="37" t="s">
        <v>284</v>
      </c>
      <c r="G12" s="37">
        <v>15.87</v>
      </c>
      <c r="H12" s="37">
        <v>2</v>
      </c>
      <c r="I12" s="37">
        <v>4</v>
      </c>
      <c r="J12" s="37" t="s">
        <v>176</v>
      </c>
      <c r="K12" s="90" t="s">
        <v>177</v>
      </c>
      <c r="L12" s="90" t="s">
        <v>149</v>
      </c>
      <c r="M12" s="37">
        <v>1</v>
      </c>
      <c r="N12" s="46" t="s">
        <v>354</v>
      </c>
      <c r="O12" s="46" t="s">
        <v>355</v>
      </c>
      <c r="P12" s="46" t="s">
        <v>356</v>
      </c>
      <c r="Q12" s="37">
        <v>3193</v>
      </c>
      <c r="R12" s="37">
        <v>2764</v>
      </c>
      <c r="S12" s="37">
        <v>610</v>
      </c>
      <c r="T12" s="37">
        <v>6</v>
      </c>
      <c r="U12" s="39" t="s">
        <v>285</v>
      </c>
      <c r="V12" s="1"/>
    </row>
    <row r="13" spans="1:22" ht="12.75">
      <c r="A13" s="36" t="s">
        <v>178</v>
      </c>
      <c r="B13" s="89" t="s">
        <v>179</v>
      </c>
      <c r="C13" s="90" t="s">
        <v>180</v>
      </c>
      <c r="D13" s="37">
        <v>50.99</v>
      </c>
      <c r="E13" s="37" t="s">
        <v>181</v>
      </c>
      <c r="F13" s="37" t="s">
        <v>286</v>
      </c>
      <c r="G13" s="37">
        <v>15.3</v>
      </c>
      <c r="H13" s="37">
        <v>2</v>
      </c>
      <c r="I13" s="37">
        <v>4.7</v>
      </c>
      <c r="J13" s="37" t="s">
        <v>182</v>
      </c>
      <c r="K13" s="90" t="s">
        <v>183</v>
      </c>
      <c r="L13" s="90" t="s">
        <v>149</v>
      </c>
      <c r="M13" s="37">
        <v>1</v>
      </c>
      <c r="N13" s="46" t="s">
        <v>357</v>
      </c>
      <c r="O13" s="46">
        <v>0</v>
      </c>
      <c r="P13" s="46">
        <v>0</v>
      </c>
      <c r="Q13" s="37">
        <v>2034</v>
      </c>
      <c r="R13" s="37">
        <v>27</v>
      </c>
      <c r="S13" s="37">
        <v>2</v>
      </c>
      <c r="T13" s="37">
        <v>19</v>
      </c>
      <c r="U13" s="39" t="s">
        <v>287</v>
      </c>
      <c r="V13" s="1"/>
    </row>
    <row r="14" spans="1:22" ht="12.75">
      <c r="A14" s="33" t="s">
        <v>184</v>
      </c>
      <c r="B14" s="86" t="s">
        <v>185</v>
      </c>
      <c r="C14" s="87" t="s">
        <v>186</v>
      </c>
      <c r="D14" s="34">
        <v>49.99</v>
      </c>
      <c r="E14" s="34" t="s">
        <v>187</v>
      </c>
      <c r="F14" s="34" t="s">
        <v>288</v>
      </c>
      <c r="G14" s="34">
        <v>21.43</v>
      </c>
      <c r="H14" s="34">
        <v>12</v>
      </c>
      <c r="I14" s="34">
        <v>4.2</v>
      </c>
      <c r="J14" s="34" t="s">
        <v>188</v>
      </c>
      <c r="K14" s="87" t="s">
        <v>137</v>
      </c>
      <c r="L14" s="87" t="s">
        <v>138</v>
      </c>
      <c r="M14" s="34">
        <v>1</v>
      </c>
      <c r="N14" s="46" t="s">
        <v>358</v>
      </c>
      <c r="O14" s="46" t="s">
        <v>359</v>
      </c>
      <c r="P14" s="46" t="s">
        <v>360</v>
      </c>
      <c r="Q14" s="34">
        <v>2845</v>
      </c>
      <c r="R14" s="34">
        <v>186</v>
      </c>
      <c r="S14" s="34">
        <v>11800</v>
      </c>
      <c r="T14" s="34">
        <v>60</v>
      </c>
      <c r="U14" s="88" t="s">
        <v>281</v>
      </c>
      <c r="V14" s="1"/>
    </row>
    <row r="15" spans="1:22" ht="12.75">
      <c r="A15" s="33" t="s">
        <v>189</v>
      </c>
      <c r="B15" s="86" t="s">
        <v>190</v>
      </c>
      <c r="C15" s="87" t="s">
        <v>157</v>
      </c>
      <c r="D15" s="34">
        <v>49.99</v>
      </c>
      <c r="E15" s="34" t="s">
        <v>191</v>
      </c>
      <c r="F15" s="34" t="s">
        <v>289</v>
      </c>
      <c r="G15" s="34">
        <v>15.31</v>
      </c>
      <c r="H15" s="34">
        <v>5</v>
      </c>
      <c r="I15" s="34">
        <v>3.9</v>
      </c>
      <c r="J15" s="34">
        <v>187</v>
      </c>
      <c r="K15" s="87" t="s">
        <v>160</v>
      </c>
      <c r="L15" s="87" t="s">
        <v>149</v>
      </c>
      <c r="M15" s="34">
        <v>4</v>
      </c>
      <c r="N15" s="46" t="s">
        <v>361</v>
      </c>
      <c r="O15" s="46" t="s">
        <v>362</v>
      </c>
      <c r="P15" s="46" t="s">
        <v>363</v>
      </c>
      <c r="Q15" s="34" t="s">
        <v>364</v>
      </c>
      <c r="R15" s="34">
        <v>145</v>
      </c>
      <c r="S15" s="34">
        <v>622</v>
      </c>
      <c r="T15" s="34">
        <v>9</v>
      </c>
      <c r="U15" s="88" t="s">
        <v>290</v>
      </c>
      <c r="V15" s="1"/>
    </row>
    <row r="16" spans="1:22" ht="12.75">
      <c r="A16" s="33" t="s">
        <v>192</v>
      </c>
      <c r="B16" s="86" t="s">
        <v>193</v>
      </c>
      <c r="C16" s="87" t="s">
        <v>194</v>
      </c>
      <c r="D16" s="34">
        <v>37.79</v>
      </c>
      <c r="E16" s="34">
        <v>941</v>
      </c>
      <c r="F16" s="34" t="s">
        <v>291</v>
      </c>
      <c r="G16" s="34">
        <v>14.12</v>
      </c>
      <c r="H16" s="34">
        <v>3</v>
      </c>
      <c r="I16" s="34">
        <v>4.0999999999999996</v>
      </c>
      <c r="J16" s="34" t="s">
        <v>195</v>
      </c>
      <c r="K16" s="87" t="s">
        <v>196</v>
      </c>
      <c r="L16" s="87" t="s">
        <v>149</v>
      </c>
      <c r="M16" s="34">
        <v>1</v>
      </c>
      <c r="N16" s="46" t="s">
        <v>365</v>
      </c>
      <c r="O16" s="46">
        <v>570</v>
      </c>
      <c r="P16" s="46">
        <v>0</v>
      </c>
      <c r="Q16" s="34">
        <v>2438</v>
      </c>
      <c r="R16" s="34">
        <v>32</v>
      </c>
      <c r="S16" s="34">
        <v>5000</v>
      </c>
      <c r="T16" s="34">
        <v>29</v>
      </c>
      <c r="U16" s="88" t="s">
        <v>281</v>
      </c>
      <c r="V16" s="1"/>
    </row>
    <row r="17" spans="1:22" ht="12.75">
      <c r="A17" s="33" t="s">
        <v>197</v>
      </c>
      <c r="B17" s="86" t="s">
        <v>198</v>
      </c>
      <c r="C17" s="87" t="s">
        <v>199</v>
      </c>
      <c r="D17" s="34">
        <v>39.99</v>
      </c>
      <c r="E17" s="34">
        <v>661</v>
      </c>
      <c r="F17" s="34" t="s">
        <v>292</v>
      </c>
      <c r="G17" s="34">
        <v>13.49</v>
      </c>
      <c r="H17" s="34">
        <v>1</v>
      </c>
      <c r="I17" s="34">
        <v>4</v>
      </c>
      <c r="J17" s="34" t="s">
        <v>200</v>
      </c>
      <c r="K17" s="87" t="s">
        <v>201</v>
      </c>
      <c r="L17" s="87" t="s">
        <v>149</v>
      </c>
      <c r="M17" s="34">
        <v>1</v>
      </c>
      <c r="N17" s="46" t="s">
        <v>366</v>
      </c>
      <c r="O17" s="46" t="s">
        <v>367</v>
      </c>
      <c r="P17" s="46" t="s">
        <v>368</v>
      </c>
      <c r="Q17" s="34">
        <v>2755</v>
      </c>
      <c r="R17" s="34">
        <v>1737</v>
      </c>
      <c r="S17" s="34">
        <v>1700</v>
      </c>
      <c r="T17" s="34">
        <v>23</v>
      </c>
      <c r="U17" s="88" t="s">
        <v>293</v>
      </c>
      <c r="V17" s="1"/>
    </row>
    <row r="18" spans="1:22" ht="12.75">
      <c r="A18" s="33" t="s">
        <v>202</v>
      </c>
      <c r="B18" s="86" t="s">
        <v>203</v>
      </c>
      <c r="C18" s="87" t="s">
        <v>67</v>
      </c>
      <c r="D18" s="34">
        <v>42.99</v>
      </c>
      <c r="E18" s="34">
        <v>615</v>
      </c>
      <c r="F18" s="34" t="s">
        <v>294</v>
      </c>
      <c r="G18" s="34">
        <v>14.1</v>
      </c>
      <c r="H18" s="34">
        <v>2</v>
      </c>
      <c r="I18" s="34">
        <v>4</v>
      </c>
      <c r="J18" s="34" t="s">
        <v>204</v>
      </c>
      <c r="K18" s="87" t="s">
        <v>205</v>
      </c>
      <c r="L18" s="87" t="s">
        <v>149</v>
      </c>
      <c r="M18" s="34">
        <v>3</v>
      </c>
      <c r="N18" s="46" t="s">
        <v>369</v>
      </c>
      <c r="O18" s="46" t="s">
        <v>370</v>
      </c>
      <c r="P18" s="46" t="s">
        <v>371</v>
      </c>
      <c r="Q18" s="34">
        <v>4009</v>
      </c>
      <c r="R18" s="34">
        <v>127</v>
      </c>
      <c r="S18" s="34">
        <v>1800</v>
      </c>
      <c r="T18" s="34">
        <v>17</v>
      </c>
      <c r="U18" s="88" t="s">
        <v>281</v>
      </c>
      <c r="V18" s="1"/>
    </row>
    <row r="19" spans="1:22" ht="12.75">
      <c r="A19" s="36" t="s">
        <v>206</v>
      </c>
      <c r="B19" s="89" t="s">
        <v>207</v>
      </c>
      <c r="C19" s="90" t="s">
        <v>208</v>
      </c>
      <c r="D19" s="37">
        <v>53.79</v>
      </c>
      <c r="E19" s="37">
        <v>506</v>
      </c>
      <c r="F19" s="37" t="s">
        <v>295</v>
      </c>
      <c r="G19" s="37">
        <v>15.88</v>
      </c>
      <c r="H19" s="37">
        <v>2</v>
      </c>
      <c r="I19" s="37">
        <v>4.0999999999999996</v>
      </c>
      <c r="J19" s="37" t="s">
        <v>209</v>
      </c>
      <c r="K19" s="90" t="s">
        <v>210</v>
      </c>
      <c r="L19" s="90" t="s">
        <v>149</v>
      </c>
      <c r="M19" s="37">
        <v>1</v>
      </c>
      <c r="N19" s="46" t="s">
        <v>372</v>
      </c>
      <c r="O19" s="46" t="s">
        <v>373</v>
      </c>
      <c r="P19" s="46" t="s">
        <v>374</v>
      </c>
      <c r="Q19" s="37">
        <v>2548</v>
      </c>
      <c r="R19" s="37">
        <v>350</v>
      </c>
      <c r="S19" s="37">
        <v>350</v>
      </c>
      <c r="T19" s="37">
        <v>7</v>
      </c>
      <c r="U19" s="39" t="s">
        <v>296</v>
      </c>
      <c r="V19" s="1"/>
    </row>
    <row r="20" spans="1:22" ht="12.75">
      <c r="A20" s="36" t="s">
        <v>211</v>
      </c>
      <c r="B20" s="89" t="s">
        <v>212</v>
      </c>
      <c r="C20" s="90" t="s">
        <v>208</v>
      </c>
      <c r="D20" s="37">
        <v>69.989999999999995</v>
      </c>
      <c r="E20" s="37">
        <v>448</v>
      </c>
      <c r="F20" s="37" t="s">
        <v>297</v>
      </c>
      <c r="G20" s="37">
        <v>18.95</v>
      </c>
      <c r="H20" s="37">
        <v>1</v>
      </c>
      <c r="I20" s="37">
        <v>4.2</v>
      </c>
      <c r="J20" s="37">
        <v>150</v>
      </c>
      <c r="K20" s="90" t="s">
        <v>210</v>
      </c>
      <c r="L20" s="90" t="s">
        <v>149</v>
      </c>
      <c r="M20" s="37">
        <v>2</v>
      </c>
      <c r="N20" s="46" t="s">
        <v>375</v>
      </c>
      <c r="O20" s="46" t="s">
        <v>376</v>
      </c>
      <c r="P20" s="46" t="s">
        <v>377</v>
      </c>
      <c r="Q20" s="37">
        <v>2292</v>
      </c>
      <c r="R20" s="37">
        <v>430</v>
      </c>
      <c r="S20" s="37">
        <v>350</v>
      </c>
      <c r="T20" s="37">
        <v>7</v>
      </c>
      <c r="U20" s="39" t="s">
        <v>298</v>
      </c>
      <c r="V20" s="1"/>
    </row>
    <row r="21" spans="1:22" ht="12.75">
      <c r="A21" s="33" t="s">
        <v>213</v>
      </c>
      <c r="B21" s="86" t="s">
        <v>214</v>
      </c>
      <c r="C21" s="87" t="s">
        <v>215</v>
      </c>
      <c r="D21" s="34">
        <v>37.99</v>
      </c>
      <c r="E21" s="34">
        <v>435</v>
      </c>
      <c r="F21" s="34" t="s">
        <v>299</v>
      </c>
      <c r="G21" s="34">
        <v>12.77</v>
      </c>
      <c r="H21" s="34">
        <v>20</v>
      </c>
      <c r="I21" s="34">
        <v>3.9</v>
      </c>
      <c r="J21" s="34">
        <v>965</v>
      </c>
      <c r="K21" s="87" t="s">
        <v>137</v>
      </c>
      <c r="L21" s="87" t="s">
        <v>149</v>
      </c>
      <c r="M21" s="34">
        <v>1</v>
      </c>
      <c r="N21" s="46" t="s">
        <v>378</v>
      </c>
      <c r="O21" s="46">
        <v>0</v>
      </c>
      <c r="P21" s="46">
        <v>0</v>
      </c>
      <c r="Q21" s="34">
        <v>2375</v>
      </c>
      <c r="R21" s="34">
        <v>19</v>
      </c>
      <c r="S21" s="34">
        <v>4700</v>
      </c>
      <c r="T21" s="34">
        <v>36</v>
      </c>
      <c r="U21" s="88" t="s">
        <v>281</v>
      </c>
      <c r="V21" s="1"/>
    </row>
    <row r="22" spans="1:22" ht="12.75">
      <c r="A22" s="36" t="s">
        <v>216</v>
      </c>
      <c r="B22" s="89" t="s">
        <v>217</v>
      </c>
      <c r="C22" s="90" t="s">
        <v>218</v>
      </c>
      <c r="D22" s="37">
        <v>34.99</v>
      </c>
      <c r="E22" s="37">
        <v>340</v>
      </c>
      <c r="F22" s="37" t="s">
        <v>300</v>
      </c>
      <c r="G22" s="37">
        <v>14.05</v>
      </c>
      <c r="H22" s="37">
        <v>2</v>
      </c>
      <c r="I22" s="37">
        <v>3.5</v>
      </c>
      <c r="J22" s="37">
        <v>127</v>
      </c>
      <c r="K22" s="90" t="s">
        <v>219</v>
      </c>
      <c r="L22" s="90" t="s">
        <v>149</v>
      </c>
      <c r="M22" s="37">
        <v>1</v>
      </c>
      <c r="N22" s="46" t="s">
        <v>379</v>
      </c>
      <c r="O22" s="46" t="s">
        <v>380</v>
      </c>
      <c r="P22" s="46" t="s">
        <v>380</v>
      </c>
      <c r="Q22" s="37">
        <v>1684</v>
      </c>
      <c r="R22" s="37">
        <v>62</v>
      </c>
      <c r="S22" s="37">
        <v>0</v>
      </c>
      <c r="T22" s="37">
        <v>4</v>
      </c>
      <c r="U22" s="39"/>
      <c r="V22" s="1"/>
    </row>
    <row r="23" spans="1:22" ht="12.75">
      <c r="A23" s="36" t="s">
        <v>220</v>
      </c>
      <c r="B23" s="89" t="s">
        <v>221</v>
      </c>
      <c r="C23" s="90" t="s">
        <v>208</v>
      </c>
      <c r="D23" s="37">
        <v>54.79</v>
      </c>
      <c r="E23" s="37">
        <v>233</v>
      </c>
      <c r="F23" s="37" t="s">
        <v>301</v>
      </c>
      <c r="G23" s="37">
        <v>16.510000000000002</v>
      </c>
      <c r="H23" s="37">
        <v>1</v>
      </c>
      <c r="I23" s="37">
        <v>4.2</v>
      </c>
      <c r="J23" s="37">
        <v>112</v>
      </c>
      <c r="K23" s="90" t="s">
        <v>210</v>
      </c>
      <c r="L23" s="90" t="s">
        <v>149</v>
      </c>
      <c r="M23" s="37">
        <v>1</v>
      </c>
      <c r="N23" s="46" t="s">
        <v>381</v>
      </c>
      <c r="O23" s="46" t="s">
        <v>382</v>
      </c>
      <c r="P23" s="46" t="s">
        <v>383</v>
      </c>
      <c r="Q23" s="37">
        <v>1660</v>
      </c>
      <c r="R23" s="37">
        <v>335</v>
      </c>
      <c r="S23" s="37">
        <v>350</v>
      </c>
      <c r="T23" s="37">
        <v>7</v>
      </c>
      <c r="U23" s="39" t="s">
        <v>298</v>
      </c>
      <c r="V23" s="1"/>
    </row>
    <row r="24" spans="1:22" ht="12.75">
      <c r="A24" s="36" t="s">
        <v>222</v>
      </c>
      <c r="B24" s="89" t="s">
        <v>223</v>
      </c>
      <c r="C24" s="90" t="s">
        <v>208</v>
      </c>
      <c r="D24" s="37">
        <v>53.49</v>
      </c>
      <c r="E24" s="37">
        <v>205</v>
      </c>
      <c r="F24" s="37" t="s">
        <v>302</v>
      </c>
      <c r="G24" s="37">
        <v>16.3</v>
      </c>
      <c r="H24" s="37">
        <v>2</v>
      </c>
      <c r="I24" s="37">
        <v>4.0999999999999996</v>
      </c>
      <c r="J24" s="37">
        <v>344</v>
      </c>
      <c r="K24" s="90" t="s">
        <v>210</v>
      </c>
      <c r="L24" s="90" t="s">
        <v>149</v>
      </c>
      <c r="M24" s="37">
        <v>1</v>
      </c>
      <c r="N24" s="46" t="s">
        <v>384</v>
      </c>
      <c r="O24" s="46" t="s">
        <v>385</v>
      </c>
      <c r="P24" s="46" t="s">
        <v>386</v>
      </c>
      <c r="Q24" s="37">
        <v>2035</v>
      </c>
      <c r="R24" s="37">
        <v>489</v>
      </c>
      <c r="S24" s="37">
        <v>350</v>
      </c>
      <c r="T24" s="37">
        <v>7</v>
      </c>
      <c r="U24" s="39" t="s">
        <v>298</v>
      </c>
      <c r="V24" s="1"/>
    </row>
    <row r="25" spans="1:22" ht="12.75">
      <c r="A25" s="36" t="s">
        <v>224</v>
      </c>
      <c r="B25" s="89" t="s">
        <v>225</v>
      </c>
      <c r="C25" s="90" t="s">
        <v>226</v>
      </c>
      <c r="D25" s="37">
        <v>37.99</v>
      </c>
      <c r="E25" s="37">
        <v>196</v>
      </c>
      <c r="F25" s="37" t="s">
        <v>303</v>
      </c>
      <c r="G25" s="37">
        <v>13.35</v>
      </c>
      <c r="H25" s="37">
        <v>4</v>
      </c>
      <c r="I25" s="37">
        <v>4</v>
      </c>
      <c r="J25" s="37" t="s">
        <v>227</v>
      </c>
      <c r="K25" s="90" t="s">
        <v>228</v>
      </c>
      <c r="L25" s="90" t="s">
        <v>229</v>
      </c>
      <c r="M25" s="37">
        <v>1</v>
      </c>
      <c r="N25" s="46" t="s">
        <v>387</v>
      </c>
      <c r="O25" s="46" t="s">
        <v>388</v>
      </c>
      <c r="P25" s="46" t="s">
        <v>389</v>
      </c>
      <c r="Q25" s="37">
        <v>938</v>
      </c>
      <c r="R25" s="37">
        <v>483</v>
      </c>
      <c r="S25" s="37">
        <v>0</v>
      </c>
      <c r="T25" s="37">
        <v>0</v>
      </c>
      <c r="U25" s="39"/>
      <c r="V25" s="1"/>
    </row>
    <row r="26" spans="1:22" ht="12.75">
      <c r="A26" s="36" t="s">
        <v>230</v>
      </c>
      <c r="B26" s="89" t="s">
        <v>231</v>
      </c>
      <c r="C26" s="90" t="s">
        <v>232</v>
      </c>
      <c r="D26" s="37">
        <v>29.99</v>
      </c>
      <c r="E26" s="37">
        <v>149</v>
      </c>
      <c r="F26" s="37" t="s">
        <v>304</v>
      </c>
      <c r="G26" s="37">
        <v>12.15</v>
      </c>
      <c r="H26" s="37">
        <v>2</v>
      </c>
      <c r="I26" s="37">
        <v>3.2</v>
      </c>
      <c r="J26" s="37">
        <v>28</v>
      </c>
      <c r="K26" s="90" t="s">
        <v>233</v>
      </c>
      <c r="L26" s="90" t="s">
        <v>149</v>
      </c>
      <c r="M26" s="37">
        <v>5</v>
      </c>
      <c r="N26" s="46" t="s">
        <v>390</v>
      </c>
      <c r="O26" s="46" t="s">
        <v>391</v>
      </c>
      <c r="P26" s="46" t="s">
        <v>391</v>
      </c>
      <c r="Q26" s="37">
        <v>1747</v>
      </c>
      <c r="R26" s="37">
        <v>1276</v>
      </c>
      <c r="S26" s="37">
        <v>0</v>
      </c>
      <c r="T26" s="37">
        <v>2</v>
      </c>
      <c r="U26" s="39" t="s">
        <v>392</v>
      </c>
      <c r="V26" s="1"/>
    </row>
    <row r="27" spans="1:22" ht="12.75">
      <c r="A27" s="36" t="s">
        <v>234</v>
      </c>
      <c r="B27" s="89" t="s">
        <v>235</v>
      </c>
      <c r="C27" s="90" t="s">
        <v>236</v>
      </c>
      <c r="D27" s="37">
        <v>39.99</v>
      </c>
      <c r="E27" s="37">
        <v>103</v>
      </c>
      <c r="F27" s="37" t="s">
        <v>306</v>
      </c>
      <c r="G27" s="37">
        <v>13.65</v>
      </c>
      <c r="H27" s="37">
        <v>2</v>
      </c>
      <c r="I27" s="37">
        <v>4.0999999999999996</v>
      </c>
      <c r="J27" s="37" t="s">
        <v>237</v>
      </c>
      <c r="K27" s="90" t="s">
        <v>238</v>
      </c>
      <c r="L27" s="90" t="s">
        <v>149</v>
      </c>
      <c r="M27" s="37">
        <v>1</v>
      </c>
      <c r="N27" s="46" t="s">
        <v>393</v>
      </c>
      <c r="O27" s="46" t="s">
        <v>394</v>
      </c>
      <c r="P27" s="46" t="s">
        <v>394</v>
      </c>
      <c r="Q27" s="37">
        <v>1759</v>
      </c>
      <c r="R27" s="37">
        <v>136</v>
      </c>
      <c r="S27" s="37">
        <v>0</v>
      </c>
      <c r="T27" s="37">
        <v>1</v>
      </c>
      <c r="U27" s="39"/>
      <c r="V27" s="1"/>
    </row>
    <row r="28" spans="1:22" ht="12.75">
      <c r="A28" s="36" t="s">
        <v>239</v>
      </c>
      <c r="B28" s="89" t="s">
        <v>240</v>
      </c>
      <c r="C28" s="90" t="s">
        <v>241</v>
      </c>
      <c r="D28" s="37">
        <v>51.99</v>
      </c>
      <c r="E28" s="37">
        <v>326</v>
      </c>
      <c r="F28" s="37" t="s">
        <v>307</v>
      </c>
      <c r="G28" s="37">
        <v>15.61</v>
      </c>
      <c r="H28" s="37">
        <v>3</v>
      </c>
      <c r="I28" s="37">
        <v>4.0999999999999996</v>
      </c>
      <c r="J28" s="37">
        <v>854</v>
      </c>
      <c r="K28" s="90" t="s">
        <v>242</v>
      </c>
      <c r="L28" s="90" t="s">
        <v>149</v>
      </c>
      <c r="M28" s="37">
        <v>1</v>
      </c>
      <c r="N28" s="46" t="s">
        <v>395</v>
      </c>
      <c r="O28" s="46" t="s">
        <v>396</v>
      </c>
      <c r="P28" s="46" t="s">
        <v>397</v>
      </c>
      <c r="Q28" s="37">
        <v>2128</v>
      </c>
      <c r="R28" s="37">
        <v>590</v>
      </c>
      <c r="S28" s="37">
        <v>215</v>
      </c>
      <c r="T28" s="37">
        <v>4</v>
      </c>
      <c r="U28" s="39" t="s">
        <v>308</v>
      </c>
      <c r="V28" s="1"/>
    </row>
    <row r="29" spans="1:22" ht="12.75">
      <c r="A29" s="36" t="s">
        <v>243</v>
      </c>
      <c r="B29" s="89" t="s">
        <v>244</v>
      </c>
      <c r="C29" s="90" t="s">
        <v>245</v>
      </c>
      <c r="D29" s="37">
        <v>52.49</v>
      </c>
      <c r="E29" s="37">
        <v>228</v>
      </c>
      <c r="F29" s="37" t="s">
        <v>309</v>
      </c>
      <c r="G29" s="37">
        <v>15.84</v>
      </c>
      <c r="H29" s="37">
        <v>2</v>
      </c>
      <c r="I29" s="37">
        <v>4</v>
      </c>
      <c r="J29" s="37">
        <v>324</v>
      </c>
      <c r="K29" s="90" t="s">
        <v>245</v>
      </c>
      <c r="L29" s="90" t="s">
        <v>149</v>
      </c>
      <c r="M29" s="37">
        <v>1</v>
      </c>
      <c r="N29" s="46" t="s">
        <v>398</v>
      </c>
      <c r="O29" s="46" t="s">
        <v>399</v>
      </c>
      <c r="P29" s="46" t="s">
        <v>400</v>
      </c>
      <c r="Q29" s="37">
        <v>2263</v>
      </c>
      <c r="R29" s="37">
        <v>82</v>
      </c>
      <c r="S29" s="37">
        <v>0</v>
      </c>
      <c r="T29" s="37">
        <v>2</v>
      </c>
      <c r="U29" s="39"/>
      <c r="V29" s="1"/>
    </row>
    <row r="30" spans="1:22" ht="12.75">
      <c r="A30" s="36" t="s">
        <v>246</v>
      </c>
      <c r="B30" s="89" t="s">
        <v>247</v>
      </c>
      <c r="C30" s="90" t="s">
        <v>248</v>
      </c>
      <c r="D30" s="37">
        <v>119.99</v>
      </c>
      <c r="E30" s="37">
        <v>217</v>
      </c>
      <c r="F30" s="37" t="s">
        <v>310</v>
      </c>
      <c r="G30" s="37">
        <v>31.93</v>
      </c>
      <c r="H30" s="37">
        <v>8</v>
      </c>
      <c r="I30" s="37">
        <v>4</v>
      </c>
      <c r="J30" s="37">
        <v>145</v>
      </c>
      <c r="K30" s="90" t="s">
        <v>248</v>
      </c>
      <c r="L30" s="90" t="s">
        <v>149</v>
      </c>
      <c r="M30" s="37">
        <v>1</v>
      </c>
      <c r="N30" s="46" t="s">
        <v>401</v>
      </c>
      <c r="O30" s="46" t="s">
        <v>402</v>
      </c>
      <c r="P30" s="46" t="s">
        <v>403</v>
      </c>
      <c r="Q30" s="37">
        <v>2210</v>
      </c>
      <c r="R30" s="37">
        <v>1405</v>
      </c>
      <c r="S30" s="37">
        <v>0</v>
      </c>
      <c r="T30" s="37">
        <v>3</v>
      </c>
      <c r="U30" s="39"/>
      <c r="V30" s="1"/>
    </row>
    <row r="31" spans="1:22" ht="12.75">
      <c r="A31" s="36" t="s">
        <v>249</v>
      </c>
      <c r="B31" s="89" t="s">
        <v>250</v>
      </c>
      <c r="C31" s="90" t="s">
        <v>251</v>
      </c>
      <c r="D31" s="37">
        <v>37.97</v>
      </c>
      <c r="E31" s="37">
        <v>167</v>
      </c>
      <c r="F31" s="37" t="s">
        <v>311</v>
      </c>
      <c r="G31" s="37">
        <v>18.79</v>
      </c>
      <c r="H31" s="37">
        <v>6</v>
      </c>
      <c r="I31" s="37">
        <v>4</v>
      </c>
      <c r="J31" s="37" t="s">
        <v>252</v>
      </c>
      <c r="K31" s="90" t="s">
        <v>253</v>
      </c>
      <c r="L31" s="90" t="s">
        <v>149</v>
      </c>
      <c r="M31" s="37">
        <v>2</v>
      </c>
      <c r="N31" s="46" t="s">
        <v>404</v>
      </c>
      <c r="O31" s="46">
        <v>0</v>
      </c>
      <c r="P31" s="46">
        <v>0</v>
      </c>
      <c r="Q31" s="37">
        <v>1864</v>
      </c>
      <c r="R31" s="37">
        <v>0</v>
      </c>
      <c r="S31" s="37">
        <v>0</v>
      </c>
      <c r="T31" s="37">
        <v>2</v>
      </c>
      <c r="U31" s="39" t="s">
        <v>312</v>
      </c>
      <c r="V31" s="1"/>
    </row>
    <row r="32" spans="1:22" ht="12.75">
      <c r="A32" s="33" t="s">
        <v>254</v>
      </c>
      <c r="B32" s="86" t="s">
        <v>255</v>
      </c>
      <c r="C32" s="87" t="s">
        <v>157</v>
      </c>
      <c r="D32" s="34">
        <v>69.989999999999995</v>
      </c>
      <c r="E32" s="34">
        <v>130</v>
      </c>
      <c r="F32" s="34" t="s">
        <v>313</v>
      </c>
      <c r="G32" s="34">
        <v>18.95</v>
      </c>
      <c r="H32" s="34">
        <v>2</v>
      </c>
      <c r="I32" s="34">
        <v>4.0999999999999996</v>
      </c>
      <c r="J32" s="34">
        <v>204</v>
      </c>
      <c r="K32" s="87" t="s">
        <v>160</v>
      </c>
      <c r="L32" s="87" t="s">
        <v>149</v>
      </c>
      <c r="M32" s="34">
        <v>2</v>
      </c>
      <c r="N32" s="46" t="s">
        <v>405</v>
      </c>
      <c r="O32" s="46">
        <v>0</v>
      </c>
      <c r="P32" s="46">
        <v>0</v>
      </c>
      <c r="Q32" s="34">
        <v>687</v>
      </c>
      <c r="R32" s="34">
        <v>724</v>
      </c>
      <c r="S32" s="34">
        <v>644</v>
      </c>
      <c r="T32" s="34">
        <v>7</v>
      </c>
      <c r="U32" s="88" t="s">
        <v>290</v>
      </c>
      <c r="V32" s="1"/>
    </row>
    <row r="33" spans="1:22" ht="12.75">
      <c r="A33" s="36" t="s">
        <v>256</v>
      </c>
      <c r="B33" s="89" t="s">
        <v>257</v>
      </c>
      <c r="C33" s="90" t="s">
        <v>208</v>
      </c>
      <c r="D33" s="37">
        <v>47.99</v>
      </c>
      <c r="E33" s="37">
        <v>130</v>
      </c>
      <c r="F33" s="37" t="s">
        <v>314</v>
      </c>
      <c r="G33" s="37">
        <v>16.16</v>
      </c>
      <c r="H33" s="37">
        <v>4</v>
      </c>
      <c r="I33" s="37">
        <v>4.0999999999999996</v>
      </c>
      <c r="J33" s="37">
        <v>129</v>
      </c>
      <c r="K33" s="90" t="s">
        <v>210</v>
      </c>
      <c r="L33" s="90" t="s">
        <v>149</v>
      </c>
      <c r="M33" s="37">
        <v>1</v>
      </c>
      <c r="N33" s="46" t="s">
        <v>406</v>
      </c>
      <c r="O33" s="46" t="s">
        <v>407</v>
      </c>
      <c r="P33" s="46" t="s">
        <v>408</v>
      </c>
      <c r="Q33" s="37">
        <v>1627</v>
      </c>
      <c r="R33" s="37">
        <v>187</v>
      </c>
      <c r="S33" s="37">
        <v>350</v>
      </c>
      <c r="T33" s="37">
        <v>7</v>
      </c>
      <c r="U33" s="39" t="s">
        <v>298</v>
      </c>
      <c r="V33" s="1"/>
    </row>
    <row r="34" spans="1:22" ht="12.75">
      <c r="A34" s="36" t="s">
        <v>258</v>
      </c>
      <c r="B34" s="89" t="s">
        <v>259</v>
      </c>
      <c r="C34" s="90" t="s">
        <v>248</v>
      </c>
      <c r="D34" s="37">
        <v>199.99</v>
      </c>
      <c r="E34" s="37">
        <v>110</v>
      </c>
      <c r="F34" s="37" t="s">
        <v>315</v>
      </c>
      <c r="G34" s="37">
        <v>46.45</v>
      </c>
      <c r="H34" s="37">
        <v>1</v>
      </c>
      <c r="I34" s="37">
        <v>4.7</v>
      </c>
      <c r="J34" s="37">
        <v>7</v>
      </c>
      <c r="K34" s="90" t="s">
        <v>248</v>
      </c>
      <c r="L34" s="90" t="s">
        <v>149</v>
      </c>
      <c r="M34" s="37">
        <v>1</v>
      </c>
      <c r="N34" s="46" t="s">
        <v>409</v>
      </c>
      <c r="O34" s="46" t="s">
        <v>410</v>
      </c>
      <c r="P34" s="46" t="s">
        <v>411</v>
      </c>
      <c r="Q34" s="37">
        <v>1610</v>
      </c>
      <c r="R34" s="37">
        <v>1334</v>
      </c>
      <c r="S34" s="37">
        <v>0</v>
      </c>
      <c r="T34" s="37">
        <v>3</v>
      </c>
      <c r="U34" s="39"/>
      <c r="V34" s="1"/>
    </row>
    <row r="35" spans="1:22" ht="12.75">
      <c r="A35" s="36" t="s">
        <v>260</v>
      </c>
      <c r="B35" s="89" t="s">
        <v>261</v>
      </c>
      <c r="C35" s="90" t="s">
        <v>248</v>
      </c>
      <c r="D35" s="37">
        <v>199.99</v>
      </c>
      <c r="E35" s="37">
        <v>101</v>
      </c>
      <c r="F35" s="37" t="s">
        <v>316</v>
      </c>
      <c r="G35" s="37">
        <v>47.44</v>
      </c>
      <c r="H35" s="37">
        <v>2</v>
      </c>
      <c r="I35" s="37">
        <v>3.8</v>
      </c>
      <c r="J35" s="37">
        <v>93</v>
      </c>
      <c r="K35" s="90" t="s">
        <v>248</v>
      </c>
      <c r="L35" s="90" t="s">
        <v>149</v>
      </c>
      <c r="M35" s="37">
        <v>2</v>
      </c>
      <c r="N35" s="46" t="s">
        <v>412</v>
      </c>
      <c r="O35" s="46" t="s">
        <v>413</v>
      </c>
      <c r="P35" s="46" t="s">
        <v>414</v>
      </c>
      <c r="Q35" s="37">
        <v>1979</v>
      </c>
      <c r="R35" s="37">
        <v>1182</v>
      </c>
      <c r="S35" s="37">
        <v>0</v>
      </c>
      <c r="T35" s="37">
        <v>3</v>
      </c>
      <c r="U35" s="39"/>
      <c r="V35" s="1"/>
    </row>
    <row r="36" spans="1:22" ht="12.75">
      <c r="N36" s="1"/>
      <c r="O36" s="1"/>
      <c r="P36" s="1"/>
    </row>
    <row r="37" spans="1:22" ht="12.75">
      <c r="N37" s="1"/>
      <c r="O37" s="1"/>
      <c r="P37" s="1"/>
    </row>
    <row r="38" spans="1:22" ht="12.75">
      <c r="B38" s="48"/>
      <c r="C38" s="48"/>
      <c r="D38" s="48"/>
      <c r="E38" s="48"/>
      <c r="F38" s="48"/>
      <c r="G38" s="48"/>
      <c r="H38" s="48"/>
    </row>
    <row r="39" spans="1:22" ht="12.75">
      <c r="A39" s="40"/>
      <c r="B39" s="40"/>
      <c r="C39" s="40"/>
      <c r="D39" s="40"/>
      <c r="E39" s="40"/>
      <c r="F39" s="40"/>
      <c r="G39" s="40"/>
      <c r="H39" s="40"/>
    </row>
    <row r="72" spans="11:12" ht="12.75">
      <c r="K72" s="48"/>
      <c r="L72" s="48"/>
    </row>
    <row r="73" spans="11:12" ht="12.75">
      <c r="K73" s="48"/>
      <c r="L73" s="48"/>
    </row>
    <row r="74" spans="11:12" ht="12.75">
      <c r="K74" s="48"/>
      <c r="L74" s="48"/>
    </row>
    <row r="75" spans="11:12" ht="12.75">
      <c r="K75" s="48"/>
      <c r="L75" s="48"/>
    </row>
    <row r="76" spans="11:12" ht="12.75">
      <c r="K76" s="48"/>
      <c r="L76" s="48"/>
    </row>
    <row r="77" spans="11:12" ht="12.75">
      <c r="K77" s="48"/>
      <c r="L77" s="48"/>
    </row>
  </sheetData>
  <mergeCells count="3">
    <mergeCell ref="A1:H1"/>
    <mergeCell ref="A2:H2"/>
    <mergeCell ref="A3:H3"/>
  </mergeCells>
  <hyperlinks>
    <hyperlink ref="B5" r:id="rId1"/>
    <hyperlink ref="B6" r:id="rId2"/>
    <hyperlink ref="B7" r:id="rId3"/>
    <hyperlink ref="B8" r:id="rId4"/>
    <hyperlink ref="B9" r:id="rId5"/>
    <hyperlink ref="B10" r:id="rId6"/>
    <hyperlink ref="B11" r:id="rId7"/>
    <hyperlink ref="B12" r:id="rId8"/>
    <hyperlink ref="B13" r:id="rId9"/>
    <hyperlink ref="B14" r:id="rId10"/>
    <hyperlink ref="B15" r:id="rId11"/>
    <hyperlink ref="B16" r:id="rId12"/>
    <hyperlink ref="B17" r:id="rId13"/>
    <hyperlink ref="B18" r:id="rId14"/>
    <hyperlink ref="B19" r:id="rId15"/>
    <hyperlink ref="B20" r:id="rId16"/>
    <hyperlink ref="B21" r:id="rId17"/>
    <hyperlink ref="B22" r:id="rId18"/>
    <hyperlink ref="B23" r:id="rId19"/>
    <hyperlink ref="B24" r:id="rId20"/>
    <hyperlink ref="B25" r:id="rId21"/>
    <hyperlink ref="B26" r:id="rId22"/>
    <hyperlink ref="B27" r:id="rId23"/>
    <hyperlink ref="B28" r:id="rId24"/>
    <hyperlink ref="B29" r:id="rId25"/>
    <hyperlink ref="B30" r:id="rId26"/>
    <hyperlink ref="B31" r:id="rId27"/>
    <hyperlink ref="B32" r:id="rId28"/>
    <hyperlink ref="B33" r:id="rId29"/>
    <hyperlink ref="B34" r:id="rId30"/>
    <hyperlink ref="B35" r:id="rId31"/>
  </hyperlinks>
  <pageMargins left="0.7" right="0.7" top="0.75" bottom="0.75" header="0.3" footer="0.3"/>
  <legacyDrawing r:id="rId32"/>
</worksheet>
</file>

<file path=xl/worksheets/sheet7.xml><?xml version="1.0" encoding="utf-8"?>
<worksheet xmlns="http://schemas.openxmlformats.org/spreadsheetml/2006/main" xmlns:r="http://schemas.openxmlformats.org/officeDocument/2006/relationships">
  <sheetPr>
    <outlinePr summaryBelow="0" summaryRight="0"/>
  </sheetPr>
  <dimension ref="A1:K61"/>
  <sheetViews>
    <sheetView topLeftCell="A28" workbookViewId="0">
      <selection activeCell="G55" sqref="G55"/>
    </sheetView>
  </sheetViews>
  <sheetFormatPr defaultColWidth="12.5703125" defaultRowHeight="15.75" customHeight="1"/>
  <cols>
    <col min="1" max="1" width="25.85546875" customWidth="1"/>
    <col min="6" max="6" width="26.5703125" customWidth="1"/>
  </cols>
  <sheetData>
    <row r="1" spans="1:10" ht="12.75">
      <c r="A1" s="110" t="s">
        <v>415</v>
      </c>
      <c r="B1" s="97"/>
      <c r="C1" s="97"/>
      <c r="D1" s="97"/>
      <c r="E1" s="97"/>
      <c r="F1" s="97"/>
      <c r="G1" s="97"/>
      <c r="H1" s="97"/>
      <c r="I1" s="1"/>
      <c r="J1" s="1"/>
    </row>
    <row r="2" spans="1:10" ht="31.5" customHeight="1">
      <c r="A2" s="111" t="s">
        <v>416</v>
      </c>
      <c r="B2" s="97"/>
      <c r="C2" s="97"/>
      <c r="D2" s="97"/>
      <c r="E2" s="97"/>
      <c r="F2" s="97"/>
      <c r="G2" s="97"/>
      <c r="H2" s="97"/>
      <c r="I2" s="1"/>
      <c r="J2" s="1"/>
    </row>
    <row r="3" spans="1:10" ht="12.75">
      <c r="A3" s="112"/>
      <c r="B3" s="107"/>
      <c r="C3" s="107"/>
      <c r="D3" s="107"/>
      <c r="E3" s="107"/>
      <c r="F3" s="107"/>
      <c r="G3" s="107"/>
      <c r="H3" s="107"/>
      <c r="I3" s="1"/>
      <c r="J3" s="1"/>
    </row>
    <row r="4" spans="1:10" ht="25.5">
      <c r="A4" s="7" t="s">
        <v>120</v>
      </c>
      <c r="B4" s="7" t="s">
        <v>121</v>
      </c>
      <c r="C4" s="7" t="s">
        <v>122</v>
      </c>
      <c r="D4" s="7" t="s">
        <v>123</v>
      </c>
      <c r="E4" s="7" t="s">
        <v>124</v>
      </c>
      <c r="F4" s="7" t="s">
        <v>125</v>
      </c>
      <c r="G4" s="49" t="s">
        <v>417</v>
      </c>
      <c r="H4" s="50" t="s">
        <v>418</v>
      </c>
    </row>
    <row r="5" spans="1:10" ht="12.75">
      <c r="A5" s="51" t="s">
        <v>143</v>
      </c>
      <c r="B5" s="52" t="s">
        <v>144</v>
      </c>
      <c r="C5" s="51" t="s">
        <v>145</v>
      </c>
      <c r="D5" s="53">
        <v>55.99</v>
      </c>
      <c r="E5" s="53">
        <v>4517</v>
      </c>
      <c r="F5" s="53" t="s">
        <v>274</v>
      </c>
      <c r="G5" s="54" t="s">
        <v>147</v>
      </c>
      <c r="H5" s="54">
        <v>547</v>
      </c>
    </row>
    <row r="6" spans="1:10" ht="12.75">
      <c r="A6" s="51" t="s">
        <v>150</v>
      </c>
      <c r="B6" s="52" t="s">
        <v>151</v>
      </c>
      <c r="C6" s="51" t="s">
        <v>152</v>
      </c>
      <c r="D6" s="53">
        <v>42.39</v>
      </c>
      <c r="E6" s="53">
        <v>2798</v>
      </c>
      <c r="F6" s="53" t="s">
        <v>276</v>
      </c>
      <c r="G6" s="54">
        <v>129</v>
      </c>
      <c r="H6" s="54">
        <v>151</v>
      </c>
    </row>
    <row r="7" spans="1:10" ht="12.75">
      <c r="A7" s="51" t="s">
        <v>166</v>
      </c>
      <c r="B7" s="52" t="s">
        <v>167</v>
      </c>
      <c r="C7" s="51" t="s">
        <v>168</v>
      </c>
      <c r="D7" s="53">
        <v>55.98</v>
      </c>
      <c r="E7" s="53">
        <v>1496</v>
      </c>
      <c r="F7" s="53" t="s">
        <v>282</v>
      </c>
      <c r="G7" s="54" t="s">
        <v>170</v>
      </c>
      <c r="H7" s="54">
        <v>385</v>
      </c>
    </row>
    <row r="8" spans="1:10" ht="12.75">
      <c r="A8" s="51" t="s">
        <v>172</v>
      </c>
      <c r="B8" s="52" t="s">
        <v>173</v>
      </c>
      <c r="C8" s="51" t="s">
        <v>174</v>
      </c>
      <c r="D8" s="53">
        <v>54.79</v>
      </c>
      <c r="E8" s="53">
        <v>1477</v>
      </c>
      <c r="F8" s="53" t="s">
        <v>284</v>
      </c>
      <c r="G8" s="54" t="s">
        <v>176</v>
      </c>
      <c r="H8" s="54">
        <v>564</v>
      </c>
    </row>
    <row r="9" spans="1:10" ht="12.75">
      <c r="A9" s="51" t="s">
        <v>178</v>
      </c>
      <c r="B9" s="52" t="s">
        <v>179</v>
      </c>
      <c r="C9" s="51" t="s">
        <v>180</v>
      </c>
      <c r="D9" s="53">
        <v>50.99</v>
      </c>
      <c r="E9" s="53">
        <v>1383</v>
      </c>
      <c r="F9" s="53" t="s">
        <v>286</v>
      </c>
      <c r="G9" s="54" t="s">
        <v>182</v>
      </c>
      <c r="H9" s="54">
        <v>63</v>
      </c>
    </row>
    <row r="10" spans="1:10" ht="12.75">
      <c r="A10" s="51" t="s">
        <v>206</v>
      </c>
      <c r="B10" s="52" t="s">
        <v>207</v>
      </c>
      <c r="C10" s="51" t="s">
        <v>208</v>
      </c>
      <c r="D10" s="53">
        <v>53.79</v>
      </c>
      <c r="E10" s="53">
        <v>506</v>
      </c>
      <c r="F10" s="53" t="s">
        <v>295</v>
      </c>
      <c r="G10" s="54" t="s">
        <v>209</v>
      </c>
      <c r="H10" s="54">
        <v>245</v>
      </c>
    </row>
    <row r="11" spans="1:10" ht="12.75">
      <c r="A11" s="51" t="s">
        <v>211</v>
      </c>
      <c r="B11" s="52" t="s">
        <v>212</v>
      </c>
      <c r="C11" s="51" t="s">
        <v>208</v>
      </c>
      <c r="D11" s="53">
        <v>69.989999999999995</v>
      </c>
      <c r="E11" s="53">
        <v>448</v>
      </c>
      <c r="F11" s="53" t="s">
        <v>297</v>
      </c>
      <c r="G11" s="54">
        <v>150</v>
      </c>
      <c r="H11" s="54">
        <v>80</v>
      </c>
    </row>
    <row r="12" spans="1:10" ht="12.75">
      <c r="A12" s="51" t="s">
        <v>246</v>
      </c>
      <c r="B12" s="52" t="s">
        <v>247</v>
      </c>
      <c r="C12" s="51" t="s">
        <v>248</v>
      </c>
      <c r="D12" s="53">
        <v>119.99</v>
      </c>
      <c r="E12" s="53">
        <v>217</v>
      </c>
      <c r="F12" s="53" t="s">
        <v>310</v>
      </c>
      <c r="G12" s="54">
        <v>145</v>
      </c>
      <c r="H12" s="54">
        <v>39</v>
      </c>
    </row>
    <row r="13" spans="1:10" ht="12.75">
      <c r="A13" s="51" t="s">
        <v>239</v>
      </c>
      <c r="B13" s="52" t="s">
        <v>240</v>
      </c>
      <c r="C13" s="51" t="s">
        <v>241</v>
      </c>
      <c r="D13" s="53">
        <v>51.99</v>
      </c>
      <c r="E13" s="53">
        <v>326</v>
      </c>
      <c r="F13" s="53" t="s">
        <v>307</v>
      </c>
      <c r="G13" s="54">
        <v>854</v>
      </c>
      <c r="H13" s="54">
        <v>230</v>
      </c>
    </row>
    <row r="14" spans="1:10" ht="12.75">
      <c r="A14" s="51" t="s">
        <v>216</v>
      </c>
      <c r="B14" s="52" t="s">
        <v>217</v>
      </c>
      <c r="C14" s="51" t="s">
        <v>218</v>
      </c>
      <c r="D14" s="53">
        <v>34.99</v>
      </c>
      <c r="E14" s="53">
        <v>340</v>
      </c>
      <c r="F14" s="53" t="s">
        <v>300</v>
      </c>
      <c r="G14" s="54">
        <v>127</v>
      </c>
      <c r="H14" s="54">
        <v>39</v>
      </c>
    </row>
    <row r="15" spans="1:10" ht="12.75">
      <c r="A15" s="4"/>
      <c r="B15" s="4"/>
      <c r="C15" s="4"/>
      <c r="D15" s="55"/>
      <c r="E15" s="55"/>
      <c r="F15" s="55"/>
      <c r="G15" s="55"/>
      <c r="H15" s="55"/>
    </row>
    <row r="16" spans="1:10" ht="12.75">
      <c r="A16" s="51" t="s">
        <v>139</v>
      </c>
      <c r="B16" s="52" t="s">
        <v>140</v>
      </c>
      <c r="C16" s="51" t="s">
        <v>134</v>
      </c>
      <c r="D16" s="53">
        <v>36.04</v>
      </c>
      <c r="E16" s="53" t="s">
        <v>141</v>
      </c>
      <c r="F16" s="53" t="s">
        <v>272</v>
      </c>
      <c r="G16" s="56">
        <v>45259</v>
      </c>
      <c r="H16" s="53">
        <v>854</v>
      </c>
      <c r="I16" s="40" t="s">
        <v>122</v>
      </c>
    </row>
    <row r="17" spans="1:10" ht="12.75">
      <c r="A17" s="51" t="s">
        <v>184</v>
      </c>
      <c r="B17" s="52" t="s">
        <v>185</v>
      </c>
      <c r="C17" s="51" t="s">
        <v>186</v>
      </c>
      <c r="D17" s="53">
        <v>49.99</v>
      </c>
      <c r="E17" s="53" t="s">
        <v>187</v>
      </c>
      <c r="F17" s="53" t="s">
        <v>288</v>
      </c>
      <c r="G17" s="56">
        <v>2701</v>
      </c>
      <c r="H17" s="53">
        <v>386</v>
      </c>
      <c r="I17" s="40" t="s">
        <v>122</v>
      </c>
    </row>
    <row r="18" spans="1:10" ht="12.75">
      <c r="H18" s="48"/>
    </row>
    <row r="19" spans="1:10" ht="12.75">
      <c r="H19" s="48"/>
    </row>
    <row r="20" spans="1:10" ht="12.75">
      <c r="H20" s="48"/>
    </row>
    <row r="21" spans="1:10" ht="12.75">
      <c r="H21" s="48"/>
    </row>
    <row r="22" spans="1:10" ht="12.75">
      <c r="H22" s="48"/>
    </row>
    <row r="23" spans="1:10" ht="25.5">
      <c r="A23" s="57" t="s">
        <v>419</v>
      </c>
      <c r="B23" s="1"/>
      <c r="C23" s="1"/>
      <c r="D23" s="1"/>
      <c r="E23" s="1"/>
      <c r="F23" s="1"/>
      <c r="G23" s="1"/>
      <c r="H23" s="1"/>
      <c r="I23" s="1"/>
      <c r="J23" s="1"/>
    </row>
    <row r="24" spans="1:10" ht="12.75">
      <c r="A24" s="36" t="s">
        <v>143</v>
      </c>
      <c r="B24" s="1"/>
      <c r="C24" s="1"/>
      <c r="D24" s="1"/>
      <c r="E24" s="1"/>
      <c r="F24" s="1"/>
      <c r="G24" s="1"/>
      <c r="H24" s="1"/>
      <c r="I24" s="1"/>
      <c r="J24" s="1"/>
    </row>
    <row r="25" spans="1:10" ht="12.75">
      <c r="A25" s="1"/>
      <c r="B25" s="1"/>
      <c r="C25" s="1"/>
      <c r="D25" s="1"/>
      <c r="E25" s="1"/>
      <c r="F25" s="1"/>
      <c r="G25" s="1"/>
      <c r="H25" s="1"/>
      <c r="I25" s="1"/>
      <c r="J25" s="1"/>
    </row>
    <row r="26" spans="1:10" ht="12.75">
      <c r="A26" s="1"/>
      <c r="B26" s="1"/>
      <c r="C26" s="1"/>
      <c r="D26" s="1"/>
      <c r="E26" s="1"/>
      <c r="F26" s="58" t="s">
        <v>420</v>
      </c>
      <c r="G26" s="1"/>
      <c r="H26" s="1"/>
      <c r="I26" s="1"/>
      <c r="J26" s="1"/>
    </row>
    <row r="27" spans="1:10" ht="12.75">
      <c r="A27" s="58" t="s">
        <v>421</v>
      </c>
      <c r="B27" s="1"/>
      <c r="C27" s="1"/>
      <c r="D27" s="1"/>
      <c r="E27" s="1"/>
      <c r="F27" s="1" t="s">
        <v>422</v>
      </c>
      <c r="G27" s="1">
        <v>1</v>
      </c>
      <c r="H27" s="1" t="s">
        <v>423</v>
      </c>
      <c r="I27" s="1"/>
      <c r="J27" s="1"/>
    </row>
    <row r="28" spans="1:10" ht="12.75">
      <c r="A28" s="1" t="s">
        <v>424</v>
      </c>
      <c r="B28" s="1">
        <v>2</v>
      </c>
      <c r="C28" s="1"/>
      <c r="D28" s="1"/>
      <c r="E28" s="1"/>
      <c r="F28" s="1" t="s">
        <v>425</v>
      </c>
      <c r="G28" s="1">
        <v>5</v>
      </c>
      <c r="H28" s="1" t="s">
        <v>426</v>
      </c>
      <c r="I28" s="1"/>
      <c r="J28" s="1"/>
    </row>
    <row r="29" spans="1:10" ht="12.75">
      <c r="A29" s="1" t="s">
        <v>427</v>
      </c>
      <c r="B29" s="1">
        <v>3</v>
      </c>
      <c r="C29" s="1"/>
      <c r="D29" s="1"/>
      <c r="E29" s="1"/>
      <c r="F29" s="1" t="s">
        <v>428</v>
      </c>
      <c r="G29" s="1">
        <v>14</v>
      </c>
      <c r="H29" s="1" t="s">
        <v>429</v>
      </c>
      <c r="I29" s="1"/>
      <c r="J29" s="1"/>
    </row>
    <row r="30" spans="1:10" ht="12.75">
      <c r="A30" s="1" t="s">
        <v>430</v>
      </c>
      <c r="B30" s="1">
        <v>1</v>
      </c>
      <c r="C30" s="1"/>
      <c r="D30" s="1"/>
      <c r="E30" s="1"/>
      <c r="F30" s="1" t="s">
        <v>431</v>
      </c>
      <c r="G30" s="1">
        <v>1</v>
      </c>
      <c r="H30" s="1" t="s">
        <v>432</v>
      </c>
      <c r="I30" s="1"/>
      <c r="J30" s="1"/>
    </row>
    <row r="31" spans="1:10" ht="12.75">
      <c r="A31" s="1" t="s">
        <v>433</v>
      </c>
      <c r="B31" s="1">
        <v>3</v>
      </c>
      <c r="C31" s="1"/>
      <c r="D31" s="1"/>
      <c r="E31" s="1"/>
      <c r="F31" s="1" t="s">
        <v>434</v>
      </c>
      <c r="G31" s="1">
        <v>9</v>
      </c>
      <c r="H31" s="1" t="s">
        <v>435</v>
      </c>
      <c r="I31" s="1"/>
      <c r="J31" s="1"/>
    </row>
    <row r="32" spans="1:10" ht="12.75">
      <c r="A32" s="1" t="s">
        <v>436</v>
      </c>
      <c r="B32" s="1">
        <v>1</v>
      </c>
      <c r="C32" s="1"/>
      <c r="D32" s="1"/>
      <c r="E32" s="1"/>
      <c r="F32" s="1" t="s">
        <v>437</v>
      </c>
      <c r="G32" s="1">
        <v>31</v>
      </c>
      <c r="H32" s="1" t="s">
        <v>438</v>
      </c>
      <c r="I32" s="1"/>
      <c r="J32" s="1"/>
    </row>
    <row r="33" spans="1:10" ht="12.75">
      <c r="A33" s="1" t="s">
        <v>439</v>
      </c>
      <c r="B33" s="1">
        <v>1</v>
      </c>
      <c r="C33" s="1"/>
      <c r="D33" s="1"/>
      <c r="E33" s="1"/>
      <c r="F33" s="1" t="s">
        <v>440</v>
      </c>
      <c r="G33" s="1">
        <v>1</v>
      </c>
      <c r="H33" s="1" t="s">
        <v>441</v>
      </c>
      <c r="I33" s="1"/>
      <c r="J33" s="1"/>
    </row>
    <row r="34" spans="1:10" ht="12.75">
      <c r="A34" s="1" t="s">
        <v>442</v>
      </c>
      <c r="B34" s="1">
        <v>1</v>
      </c>
      <c r="C34" s="1"/>
      <c r="D34" s="1"/>
      <c r="E34" s="1"/>
      <c r="F34" s="1" t="s">
        <v>443</v>
      </c>
      <c r="G34" s="1">
        <v>2</v>
      </c>
      <c r="H34" s="1" t="s">
        <v>444</v>
      </c>
      <c r="I34" s="1"/>
      <c r="J34" s="1"/>
    </row>
    <row r="35" spans="1:10" ht="12.75">
      <c r="A35" s="1" t="s">
        <v>445</v>
      </c>
      <c r="B35" s="1">
        <v>1</v>
      </c>
      <c r="C35" s="1"/>
      <c r="D35" s="1"/>
      <c r="E35" s="1"/>
      <c r="F35" s="1" t="s">
        <v>446</v>
      </c>
      <c r="G35" s="1">
        <v>1</v>
      </c>
      <c r="H35" s="1"/>
      <c r="I35" s="1"/>
      <c r="J35" s="1"/>
    </row>
    <row r="36" spans="1:10" ht="12.75">
      <c r="A36" s="1" t="s">
        <v>447</v>
      </c>
      <c r="B36" s="1">
        <v>4</v>
      </c>
      <c r="C36" s="1"/>
      <c r="D36" s="1"/>
      <c r="E36" s="1"/>
      <c r="F36" s="1" t="s">
        <v>448</v>
      </c>
      <c r="G36" s="1">
        <v>1</v>
      </c>
      <c r="H36" s="1"/>
      <c r="I36" s="1"/>
      <c r="J36" s="1"/>
    </row>
    <row r="37" spans="1:10" ht="12.75">
      <c r="A37" s="1" t="s">
        <v>449</v>
      </c>
      <c r="B37" s="1">
        <v>1</v>
      </c>
      <c r="C37" s="1"/>
      <c r="D37" s="1"/>
      <c r="E37" s="1"/>
      <c r="F37" s="1" t="s">
        <v>450</v>
      </c>
      <c r="G37" s="1">
        <v>5</v>
      </c>
      <c r="H37" s="1"/>
      <c r="I37" s="1"/>
      <c r="J37" s="1"/>
    </row>
    <row r="38" spans="1:10" ht="12.75">
      <c r="A38" s="1" t="s">
        <v>451</v>
      </c>
      <c r="B38" s="1">
        <v>2</v>
      </c>
      <c r="C38" s="1"/>
      <c r="D38" s="1"/>
      <c r="E38" s="1"/>
      <c r="F38" s="1" t="s">
        <v>452</v>
      </c>
      <c r="G38" s="1">
        <v>7</v>
      </c>
      <c r="H38" s="1" t="s">
        <v>453</v>
      </c>
      <c r="I38" s="1"/>
      <c r="J38" s="1"/>
    </row>
    <row r="39" spans="1:10" ht="12.75">
      <c r="A39" s="1" t="s">
        <v>454</v>
      </c>
      <c r="B39" s="1">
        <v>1</v>
      </c>
      <c r="C39" s="1"/>
      <c r="D39" s="1"/>
      <c r="E39" s="1"/>
      <c r="F39" s="1" t="s">
        <v>455</v>
      </c>
      <c r="G39" s="1">
        <v>1</v>
      </c>
      <c r="H39" s="1" t="s">
        <v>456</v>
      </c>
      <c r="I39" s="1"/>
      <c r="J39" s="1"/>
    </row>
    <row r="40" spans="1:10" ht="12.75">
      <c r="A40" s="1" t="s">
        <v>457</v>
      </c>
      <c r="B40" s="1">
        <v>1</v>
      </c>
      <c r="C40" s="1"/>
      <c r="D40" s="1"/>
      <c r="E40" s="1"/>
      <c r="F40" s="14" t="s">
        <v>458</v>
      </c>
      <c r="G40" s="1"/>
      <c r="H40" s="1" t="s">
        <v>459</v>
      </c>
      <c r="I40" s="1"/>
      <c r="J40" s="1"/>
    </row>
    <row r="41" spans="1:10" ht="12.75">
      <c r="A41" s="1" t="s">
        <v>460</v>
      </c>
      <c r="B41" s="1">
        <v>2</v>
      </c>
      <c r="C41" s="1"/>
      <c r="D41" s="1"/>
      <c r="E41" s="1"/>
      <c r="F41" s="1"/>
      <c r="G41" s="1"/>
      <c r="H41" s="1"/>
      <c r="I41" s="1"/>
      <c r="J41" s="1"/>
    </row>
    <row r="42" spans="1:10" ht="12.75">
      <c r="A42" s="1" t="s">
        <v>461</v>
      </c>
      <c r="B42" s="1">
        <v>3</v>
      </c>
      <c r="C42" s="1"/>
      <c r="D42" s="1"/>
      <c r="E42" s="1"/>
      <c r="F42" s="1"/>
      <c r="G42" s="1"/>
      <c r="H42" s="1"/>
      <c r="I42" s="1"/>
      <c r="J42" s="1"/>
    </row>
    <row r="43" spans="1:10" ht="12.75">
      <c r="A43" s="1" t="s">
        <v>462</v>
      </c>
      <c r="B43" s="1">
        <v>1</v>
      </c>
      <c r="C43" s="1"/>
      <c r="D43" s="1"/>
      <c r="E43" s="1"/>
      <c r="F43" s="14" t="s">
        <v>463</v>
      </c>
      <c r="G43" s="1"/>
      <c r="H43" s="1"/>
      <c r="I43" s="1"/>
      <c r="J43" s="1"/>
    </row>
    <row r="44" spans="1:10" ht="12.75">
      <c r="A44" s="1" t="s">
        <v>464</v>
      </c>
      <c r="B44" s="1">
        <v>1</v>
      </c>
      <c r="C44" s="1"/>
      <c r="D44" s="1"/>
      <c r="E44" s="1"/>
      <c r="F44" s="14" t="s">
        <v>465</v>
      </c>
      <c r="G44" s="1"/>
      <c r="H44" s="1"/>
      <c r="I44" s="1"/>
      <c r="J44" s="1"/>
    </row>
    <row r="45" spans="1:10" ht="12.75">
      <c r="A45" s="1" t="s">
        <v>466</v>
      </c>
      <c r="B45" s="1">
        <v>3</v>
      </c>
      <c r="C45" s="1"/>
      <c r="D45" s="1"/>
      <c r="E45" s="1"/>
      <c r="F45" s="14" t="s">
        <v>467</v>
      </c>
      <c r="G45" s="1"/>
      <c r="H45" s="1"/>
      <c r="I45" s="1"/>
      <c r="J45" s="1"/>
    </row>
    <row r="46" spans="1:10" ht="12.75">
      <c r="A46" s="1" t="s">
        <v>468</v>
      </c>
      <c r="B46" s="1">
        <v>1</v>
      </c>
      <c r="C46" s="1"/>
      <c r="D46" s="1"/>
      <c r="E46" s="1"/>
      <c r="F46" s="14" t="s">
        <v>469</v>
      </c>
      <c r="G46" s="1"/>
      <c r="H46" s="1"/>
      <c r="I46" s="1"/>
      <c r="J46" s="1"/>
    </row>
    <row r="47" spans="1:10" ht="12.75">
      <c r="A47" s="1" t="s">
        <v>470</v>
      </c>
      <c r="B47" s="1">
        <v>4</v>
      </c>
      <c r="C47" s="1"/>
      <c r="D47" s="1"/>
      <c r="E47" s="1"/>
      <c r="F47" s="14" t="s">
        <v>471</v>
      </c>
      <c r="G47" s="1"/>
      <c r="H47" s="1"/>
      <c r="I47" s="1"/>
      <c r="J47" s="1"/>
    </row>
    <row r="48" spans="1:10" ht="12.75">
      <c r="A48" s="1" t="s">
        <v>472</v>
      </c>
      <c r="B48" s="1">
        <v>1</v>
      </c>
      <c r="C48" s="1"/>
      <c r="D48" s="1"/>
      <c r="E48" s="1"/>
      <c r="F48" s="14" t="s">
        <v>473</v>
      </c>
      <c r="G48" s="1"/>
      <c r="H48" s="1"/>
      <c r="I48" s="1"/>
      <c r="J48" s="1"/>
    </row>
    <row r="49" spans="1:11" ht="12.75">
      <c r="A49" s="1" t="s">
        <v>474</v>
      </c>
      <c r="B49" s="1">
        <v>2</v>
      </c>
      <c r="C49" s="1"/>
      <c r="D49" s="1"/>
      <c r="E49" s="1"/>
      <c r="F49" s="14" t="s">
        <v>475</v>
      </c>
      <c r="G49" s="1"/>
      <c r="H49" s="1"/>
      <c r="I49" s="1"/>
      <c r="J49" s="1"/>
    </row>
    <row r="50" spans="1:11" ht="12.75">
      <c r="A50" s="1" t="s">
        <v>476</v>
      </c>
      <c r="B50" s="1">
        <v>1</v>
      </c>
      <c r="C50" s="1"/>
      <c r="D50" s="1"/>
      <c r="E50" s="1"/>
      <c r="F50" s="1"/>
      <c r="G50" s="1"/>
      <c r="H50" s="1"/>
      <c r="I50" s="1"/>
      <c r="J50" s="1"/>
    </row>
    <row r="51" spans="1:11" ht="12.75">
      <c r="A51" s="1" t="s">
        <v>477</v>
      </c>
      <c r="B51" s="1">
        <v>1</v>
      </c>
      <c r="C51" s="1"/>
      <c r="D51" s="1"/>
      <c r="E51" s="1"/>
      <c r="F51" s="1"/>
      <c r="G51" s="1"/>
      <c r="H51" s="1"/>
      <c r="I51" s="1"/>
      <c r="J51" s="1"/>
    </row>
    <row r="52" spans="1:11" ht="12.75">
      <c r="A52" s="1" t="s">
        <v>478</v>
      </c>
      <c r="B52" s="1">
        <v>1</v>
      </c>
      <c r="C52" s="1"/>
      <c r="D52" s="1"/>
      <c r="E52" s="1"/>
      <c r="F52" s="1"/>
      <c r="G52" s="1"/>
      <c r="H52" s="1"/>
      <c r="I52" s="1"/>
      <c r="J52" s="1"/>
    </row>
    <row r="53" spans="1:11" ht="12.75">
      <c r="A53" s="1" t="s">
        <v>479</v>
      </c>
      <c r="B53" s="1">
        <v>1</v>
      </c>
      <c r="C53" s="1"/>
      <c r="D53" s="1"/>
      <c r="E53" s="1"/>
      <c r="F53" s="1"/>
      <c r="G53" s="1"/>
      <c r="H53" s="1"/>
      <c r="I53" s="1"/>
      <c r="J53" s="1"/>
    </row>
    <row r="54" spans="1:11" ht="12.75">
      <c r="A54" s="1" t="s">
        <v>480</v>
      </c>
      <c r="B54" s="1">
        <v>1</v>
      </c>
      <c r="C54" s="1"/>
      <c r="D54" s="1"/>
      <c r="E54" s="1"/>
      <c r="F54" s="1"/>
      <c r="G54" s="1"/>
      <c r="H54" s="1"/>
      <c r="I54" s="1"/>
      <c r="J54" s="1"/>
    </row>
    <row r="57" spans="1:11" ht="12.75">
      <c r="A57" s="1"/>
      <c r="B57" s="1"/>
      <c r="C57" s="1"/>
      <c r="D57" s="1"/>
      <c r="E57" s="1"/>
      <c r="F57" s="1"/>
      <c r="G57" s="1"/>
      <c r="H57" s="1"/>
      <c r="I57" s="1"/>
      <c r="J57" s="1"/>
      <c r="K57" s="1"/>
    </row>
    <row r="58" spans="1:11" ht="12.75">
      <c r="A58" s="1"/>
      <c r="B58" s="1"/>
      <c r="C58" s="1"/>
      <c r="D58" s="1"/>
      <c r="E58" s="1"/>
      <c r="F58" s="1"/>
      <c r="G58" s="1"/>
      <c r="H58" s="1"/>
      <c r="I58" s="1"/>
      <c r="J58" s="1"/>
      <c r="K58" s="1"/>
    </row>
    <row r="59" spans="1:11" ht="12.75">
      <c r="A59" s="1"/>
      <c r="B59" s="1"/>
      <c r="C59" s="1"/>
      <c r="D59" s="1"/>
      <c r="E59" s="1"/>
      <c r="F59" s="1"/>
      <c r="G59" s="1"/>
      <c r="H59" s="1"/>
      <c r="I59" s="1"/>
      <c r="J59" s="1"/>
      <c r="K59" s="1"/>
    </row>
    <row r="60" spans="1:11" ht="12.75">
      <c r="A60" s="1"/>
      <c r="B60" s="1"/>
      <c r="C60" s="1"/>
      <c r="D60" s="1"/>
      <c r="E60" s="1"/>
      <c r="F60" s="1"/>
      <c r="G60" s="1"/>
      <c r="H60" s="1"/>
      <c r="I60" s="1"/>
      <c r="J60" s="1"/>
      <c r="K60" s="1"/>
    </row>
    <row r="61" spans="1:11" ht="12.75">
      <c r="A61" s="1"/>
      <c r="B61" s="1"/>
      <c r="C61" s="1"/>
      <c r="D61" s="1"/>
      <c r="E61" s="1"/>
      <c r="F61" s="1"/>
      <c r="G61" s="1"/>
      <c r="H61" s="1"/>
      <c r="I61" s="1"/>
      <c r="J61" s="1"/>
      <c r="K61" s="1"/>
    </row>
  </sheetData>
  <mergeCells count="3">
    <mergeCell ref="A1:H1"/>
    <mergeCell ref="A2:H2"/>
    <mergeCell ref="A3:H3"/>
  </mergeCells>
  <hyperlinks>
    <hyperlink ref="B5" r:id="rId1"/>
    <hyperlink ref="B6" r:id="rId2"/>
    <hyperlink ref="B7" r:id="rId3"/>
    <hyperlink ref="B8" r:id="rId4"/>
    <hyperlink ref="B9" r:id="rId5"/>
    <hyperlink ref="B10" r:id="rId6"/>
    <hyperlink ref="B11" r:id="rId7"/>
    <hyperlink ref="B12" r:id="rId8"/>
    <hyperlink ref="B13" r:id="rId9"/>
    <hyperlink ref="B14" r:id="rId10"/>
    <hyperlink ref="B16" r:id="rId11"/>
    <hyperlink ref="B17"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ummaryRight="0"/>
  </sheetPr>
  <dimension ref="A1:I49"/>
  <sheetViews>
    <sheetView zoomScale="130" zoomScaleNormal="130" workbookViewId="0">
      <selection activeCell="B30" sqref="B30"/>
    </sheetView>
  </sheetViews>
  <sheetFormatPr defaultColWidth="12.5703125" defaultRowHeight="15.75" customHeight="1"/>
  <cols>
    <col min="1" max="1" width="39.5703125" customWidth="1"/>
    <col min="2" max="2" width="75.140625" customWidth="1"/>
    <col min="3" max="3" width="39.85546875" customWidth="1"/>
  </cols>
  <sheetData>
    <row r="1" spans="1:5" ht="12.75">
      <c r="A1" s="40" t="s">
        <v>481</v>
      </c>
    </row>
    <row r="5" spans="1:5" ht="12.75">
      <c r="A5" s="14" t="s">
        <v>482</v>
      </c>
      <c r="B5" s="1"/>
      <c r="C5" s="1"/>
      <c r="D5" s="1"/>
      <c r="E5" s="1"/>
    </row>
    <row r="6" spans="1:5" ht="12.75">
      <c r="A6" s="1" t="s">
        <v>483</v>
      </c>
      <c r="B6" s="1"/>
      <c r="C6" s="1" t="s">
        <v>484</v>
      </c>
      <c r="D6" s="1"/>
    </row>
    <row r="17" spans="1:9" ht="12.75">
      <c r="C17" s="1" t="s">
        <v>485</v>
      </c>
    </row>
    <row r="18" spans="1:9" ht="12.75">
      <c r="C18" s="1" t="s">
        <v>486</v>
      </c>
    </row>
    <row r="19" spans="1:9" ht="12.75">
      <c r="C19" s="59" t="s">
        <v>487</v>
      </c>
    </row>
    <row r="25" spans="1:9" ht="12.75">
      <c r="A25" s="60" t="s">
        <v>488</v>
      </c>
      <c r="B25" s="60" t="s">
        <v>489</v>
      </c>
      <c r="C25" s="1"/>
      <c r="D25" s="1"/>
      <c r="E25" s="1"/>
      <c r="F25" s="1"/>
      <c r="G25" s="1"/>
      <c r="H25" s="1"/>
      <c r="I25" s="1"/>
    </row>
    <row r="26" spans="1:9" ht="127.5">
      <c r="A26" s="14" t="s">
        <v>490</v>
      </c>
      <c r="B26" s="61" t="s">
        <v>491</v>
      </c>
      <c r="C26" s="1"/>
      <c r="D26" s="1"/>
      <c r="E26" s="1"/>
      <c r="F26" s="1"/>
      <c r="G26" s="1"/>
      <c r="H26" s="1"/>
      <c r="I26" s="1"/>
    </row>
    <row r="27" spans="1:9" ht="12.75">
      <c r="A27" s="1"/>
      <c r="B27" s="1"/>
      <c r="C27" s="1"/>
      <c r="D27" s="1"/>
      <c r="E27" s="1"/>
      <c r="F27" s="1"/>
      <c r="G27" s="1"/>
      <c r="H27" s="1"/>
      <c r="I27" s="1"/>
    </row>
    <row r="28" spans="1:9" ht="12.75">
      <c r="A28" s="62" t="s">
        <v>492</v>
      </c>
      <c r="B28" s="85"/>
      <c r="C28" s="1"/>
      <c r="D28" s="1"/>
      <c r="E28" s="1"/>
      <c r="F28" s="1"/>
      <c r="G28" s="1"/>
      <c r="H28" s="1"/>
      <c r="I28" s="1"/>
    </row>
    <row r="29" spans="1:9" ht="102">
      <c r="A29" s="27" t="s">
        <v>493</v>
      </c>
      <c r="B29" s="61" t="s">
        <v>494</v>
      </c>
      <c r="C29" s="1"/>
      <c r="D29" s="1"/>
      <c r="E29" s="1"/>
      <c r="F29" s="1"/>
      <c r="G29" s="1"/>
      <c r="H29" s="1"/>
      <c r="I29" s="1"/>
    </row>
    <row r="30" spans="1:9" ht="102">
      <c r="A30" s="14" t="s">
        <v>495</v>
      </c>
      <c r="B30" s="61" t="s">
        <v>496</v>
      </c>
      <c r="C30" s="1"/>
      <c r="D30" s="1"/>
      <c r="E30" s="1"/>
      <c r="F30" s="1"/>
      <c r="G30" s="1"/>
      <c r="H30" s="1"/>
      <c r="I30" s="1"/>
    </row>
    <row r="31" spans="1:9" ht="12.75">
      <c r="A31" s="14"/>
      <c r="B31" s="61"/>
      <c r="C31" s="1"/>
      <c r="D31" s="1"/>
      <c r="E31" s="1"/>
      <c r="F31" s="1"/>
      <c r="G31" s="1"/>
      <c r="H31" s="1"/>
      <c r="I31" s="1"/>
    </row>
    <row r="32" spans="1:9" ht="12.75">
      <c r="A32" s="27"/>
      <c r="B32" s="1"/>
      <c r="C32" s="1"/>
      <c r="D32" s="1"/>
      <c r="E32" s="1"/>
      <c r="F32" s="1"/>
      <c r="G32" s="1"/>
      <c r="H32" s="1"/>
      <c r="I32" s="1"/>
    </row>
    <row r="33" spans="1:9" ht="12.75">
      <c r="A33" s="14"/>
      <c r="B33" s="61"/>
      <c r="C33" s="1"/>
      <c r="D33" s="1"/>
      <c r="E33" s="1"/>
      <c r="F33" s="1"/>
      <c r="G33" s="1"/>
      <c r="H33" s="1"/>
      <c r="I33" s="1"/>
    </row>
    <row r="34" spans="1:9" ht="12.75">
      <c r="A34" s="14"/>
      <c r="B34" s="61"/>
      <c r="C34" s="1"/>
      <c r="D34" s="1"/>
      <c r="E34" s="1"/>
      <c r="F34" s="1"/>
      <c r="G34" s="1"/>
      <c r="H34" s="1"/>
      <c r="I34" s="1"/>
    </row>
    <row r="35" spans="1:9" ht="12.75">
      <c r="A35" s="14"/>
      <c r="B35" s="61"/>
      <c r="C35" s="1"/>
      <c r="D35" s="1"/>
      <c r="E35" s="1"/>
      <c r="F35" s="1"/>
      <c r="G35" s="1"/>
      <c r="H35" s="1"/>
      <c r="I35" s="1"/>
    </row>
    <row r="36" spans="1:9" ht="12.75">
      <c r="A36" s="14"/>
      <c r="B36" s="61"/>
      <c r="C36" s="1"/>
      <c r="D36" s="1"/>
      <c r="E36" s="1"/>
      <c r="F36" s="1"/>
      <c r="G36" s="1"/>
      <c r="H36" s="1"/>
      <c r="I36" s="1"/>
    </row>
    <row r="37" spans="1:9" ht="12.75">
      <c r="A37" s="14"/>
      <c r="B37" s="61"/>
      <c r="C37" s="1"/>
      <c r="D37" s="1"/>
      <c r="E37" s="1"/>
      <c r="F37" s="1"/>
      <c r="G37" s="1"/>
      <c r="H37" s="1"/>
      <c r="I37" s="1"/>
    </row>
    <row r="38" spans="1:9" ht="12.75">
      <c r="A38" s="27"/>
      <c r="B38" s="61"/>
      <c r="C38" s="1"/>
      <c r="D38" s="1"/>
      <c r="E38" s="1"/>
      <c r="F38" s="1"/>
      <c r="G38" s="1"/>
      <c r="H38" s="1"/>
      <c r="I38" s="1"/>
    </row>
    <row r="39" spans="1:9" ht="12.75">
      <c r="A39" s="14"/>
      <c r="B39" s="61"/>
      <c r="C39" s="1"/>
      <c r="D39" s="1"/>
      <c r="E39" s="1"/>
      <c r="F39" s="1"/>
      <c r="G39" s="1"/>
      <c r="H39" s="1"/>
      <c r="I39" s="1"/>
    </row>
    <row r="40" spans="1:9" ht="12.75">
      <c r="A40" s="1"/>
      <c r="B40" s="1"/>
      <c r="C40" s="1"/>
      <c r="D40" s="1"/>
      <c r="E40" s="1"/>
      <c r="F40" s="1"/>
      <c r="G40" s="1"/>
      <c r="H40" s="1"/>
      <c r="I40" s="1"/>
    </row>
    <row r="41" spans="1:9" ht="12.75">
      <c r="A41" s="1"/>
      <c r="B41" s="1"/>
      <c r="C41" s="1"/>
      <c r="D41" s="1"/>
      <c r="E41" s="1"/>
      <c r="F41" s="1"/>
      <c r="G41" s="1"/>
      <c r="H41" s="1"/>
      <c r="I41" s="1"/>
    </row>
    <row r="42" spans="1:9" ht="12.75">
      <c r="A42" s="1"/>
      <c r="B42" s="1"/>
      <c r="C42" s="1"/>
      <c r="D42" s="1"/>
      <c r="E42" s="1"/>
      <c r="F42" s="1"/>
      <c r="G42" s="1"/>
      <c r="H42" s="1"/>
      <c r="I42" s="1"/>
    </row>
    <row r="43" spans="1:9" ht="12.75">
      <c r="A43" s="1"/>
      <c r="B43" s="1"/>
      <c r="C43" s="1"/>
      <c r="D43" s="1"/>
      <c r="E43" s="1"/>
      <c r="F43" s="1"/>
      <c r="G43" s="1"/>
      <c r="H43" s="1"/>
      <c r="I43" s="1"/>
    </row>
    <row r="44" spans="1:9" ht="12.75">
      <c r="A44" s="14"/>
      <c r="B44" s="1"/>
      <c r="C44" s="1"/>
      <c r="D44" s="1"/>
      <c r="E44" s="1"/>
      <c r="F44" s="1"/>
      <c r="G44" s="1"/>
      <c r="H44" s="1"/>
      <c r="I44" s="1"/>
    </row>
    <row r="45" spans="1:9" ht="12.75">
      <c r="A45" s="14"/>
      <c r="B45" s="1"/>
      <c r="C45" s="1"/>
      <c r="D45" s="1"/>
      <c r="E45" s="1"/>
      <c r="F45" s="1"/>
      <c r="G45" s="1"/>
      <c r="H45" s="1"/>
      <c r="I45" s="1"/>
    </row>
    <row r="46" spans="1:9" ht="12.75">
      <c r="A46" s="14"/>
      <c r="B46" s="1"/>
      <c r="C46" s="1"/>
      <c r="D46" s="1"/>
      <c r="E46" s="1"/>
      <c r="F46" s="1"/>
      <c r="G46" s="1"/>
      <c r="H46" s="1"/>
      <c r="I46" s="1"/>
    </row>
    <row r="47" spans="1:9" ht="12.75">
      <c r="A47" s="113"/>
      <c r="B47" s="97"/>
      <c r="C47" s="97"/>
      <c r="D47" s="97"/>
      <c r="E47" s="1"/>
      <c r="F47" s="1"/>
      <c r="G47" s="1"/>
      <c r="H47" s="1"/>
      <c r="I47" s="1"/>
    </row>
    <row r="48" spans="1:9" ht="12.75">
      <c r="A48" s="1"/>
      <c r="B48" s="1"/>
      <c r="C48" s="1"/>
      <c r="D48" s="1"/>
      <c r="E48" s="1"/>
      <c r="F48" s="1"/>
      <c r="G48" s="1"/>
      <c r="H48" s="1"/>
      <c r="I48" s="1"/>
    </row>
    <row r="49" spans="1:9" ht="15.75" customHeight="1">
      <c r="A49" s="63"/>
      <c r="B49" s="1"/>
      <c r="C49" s="1"/>
      <c r="D49" s="1"/>
      <c r="E49" s="1"/>
      <c r="F49" s="1"/>
      <c r="G49" s="1"/>
      <c r="H49" s="1"/>
      <c r="I49" s="1"/>
    </row>
  </sheetData>
  <mergeCells count="1">
    <mergeCell ref="A47:D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Входящая Информация</vt:lpstr>
      <vt:lpstr>БО - Keywords  Оборот</vt:lpstr>
      <vt:lpstr>БО - Конкуренты</vt:lpstr>
      <vt:lpstr>БО - Brand  No Brands</vt:lpstr>
      <vt:lpstr>БО - калькулятор бюджета  прода</vt:lpstr>
      <vt:lpstr>УО - Откуда продажи</vt:lpstr>
      <vt:lpstr>УО - Отзывы</vt:lpstr>
      <vt:lpstr>УО - Выводы по УТП</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dasha-spirit@mail.ru</cp:lastModifiedBy>
  <dcterms:modified xsi:type="dcterms:W3CDTF">2024-06-24T07:31:40Z</dcterms:modified>
</cp:coreProperties>
</file>