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ork\Documents\"/>
    </mc:Choice>
  </mc:AlternateContent>
  <bookViews>
    <workbookView xWindow="0" yWindow="0" windowWidth="23040" windowHeight="882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8" i="1"/>
  <c r="J10" i="1"/>
  <c r="H10" i="1"/>
  <c r="J9" i="1"/>
  <c r="I9" i="1"/>
  <c r="H9" i="1"/>
  <c r="J8" i="1"/>
  <c r="H8" i="1"/>
  <c r="F8" i="1"/>
  <c r="F2" i="1" a="1"/>
  <c r="F2" i="1" s="1"/>
  <c r="F3" i="1"/>
  <c r="G4" i="1"/>
  <c r="L8" i="1" l="1" a="1"/>
  <c r="L8" i="1" s="1"/>
  <c r="H3" i="1"/>
  <c r="G2" i="1"/>
  <c r="N8" i="1"/>
  <c r="H4" i="1"/>
  <c r="F4" i="1"/>
  <c r="G3" i="1"/>
  <c r="H2" i="1"/>
  <c r="M8" i="1" l="1"/>
  <c r="J2" i="1" a="1"/>
  <c r="J2" i="1" s="1"/>
  <c r="L10" i="1"/>
  <c r="N9" i="1"/>
  <c r="L2" i="1"/>
  <c r="J4" i="1"/>
  <c r="K2" i="1"/>
  <c r="L3" i="1"/>
  <c r="M9" i="1"/>
  <c r="N10" i="1"/>
  <c r="L9" i="1"/>
  <c r="M10" i="1"/>
  <c r="K4" i="1" l="1"/>
  <c r="J3" i="1"/>
  <c r="L4" i="1"/>
  <c r="K3" i="1"/>
  <c r="P8" i="1" a="1"/>
  <c r="Q8" i="1" s="1"/>
  <c r="P9" i="1"/>
  <c r="Q10" i="1"/>
  <c r="R8" i="1"/>
  <c r="P10" i="1"/>
  <c r="R10" i="1" l="1"/>
  <c r="Q9" i="1"/>
  <c r="P8" i="1"/>
  <c r="P13" i="1" s="1" a="1"/>
  <c r="R9" i="1"/>
  <c r="Q13" i="1" l="1"/>
  <c r="P14" i="1"/>
  <c r="R14" i="1"/>
  <c r="Q15" i="1"/>
  <c r="P13" i="1"/>
  <c r="R13" i="1"/>
  <c r="Q14" i="1"/>
  <c r="P15" i="1"/>
  <c r="R15" i="1"/>
</calcChain>
</file>

<file path=xl/sharedStrings.xml><?xml version="1.0" encoding="utf-8"?>
<sst xmlns="http://schemas.openxmlformats.org/spreadsheetml/2006/main" count="9" uniqueCount="7">
  <si>
    <t>матриця</t>
  </si>
  <si>
    <t>обернена матриця</t>
  </si>
  <si>
    <t>перевірка</t>
  </si>
  <si>
    <t>детермінант</t>
  </si>
  <si>
    <t>матриця мінорів</t>
  </si>
  <si>
    <t>транспонована</t>
  </si>
  <si>
    <t xml:space="preserve">перевірка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</si>
</sst>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2" borderId="0" xfId="0" applyFill="1"/>
    <xf numFmtId="0" fontId="0" fillId="0" borderId="1" xfId="0" applyFill="1" applyBorder="1"/>
    <xf numFmtId="0" fontId="0" fillId="0" borderId="0" xfId="0" applyFill="1" applyBorder="1"/>
    <xf numFmtId="0" fontId="0" fillId="0" borderId="2" xfId="0" applyFill="1" applyBorder="1"/>
    <xf numFmtId="1" fontId="0" fillId="0" borderId="1" xfId="0" applyNumberFormat="1" applyFill="1" applyBorder="1"/>
    <xf numFmtId="1" fontId="0" fillId="0" borderId="0" xfId="0" applyNumberFormat="1" applyFill="1" applyBorder="1"/>
    <xf numFmtId="1" fontId="0" fillId="0" borderId="2" xfId="0" applyNumberFormat="1" applyFill="1" applyBorder="1"/>
    <xf numFmtId="0" fontId="0" fillId="0" borderId="0" xfId="0" applyFont="1" applyAlignment="1">
      <alignment horizontal="center"/>
    </xf>
    <xf numFmtId="0" fontId="0" fillId="0" borderId="0" xfId="0" applyBorder="1"/>
    <xf numFmtId="0" fontId="0" fillId="0" borderId="2" xfId="0" applyBorder="1"/>
    <xf numFmtId="0" fontId="0" fillId="0" borderId="1" xfId="0" applyBorder="1"/>
    <xf numFmtId="1" fontId="0" fillId="0" borderId="1" xfId="0" applyNumberFormat="1" applyBorder="1"/>
    <xf numFmtId="1" fontId="0" fillId="0" borderId="0" xfId="0" applyNumberFormat="1" applyBorder="1"/>
    <xf numFmtId="1" fontId="0" fillId="0" borderId="2" xfId="0" applyNumberForma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5"/>
  <sheetViews>
    <sheetView tabSelected="1" zoomScale="107" zoomScaleNormal="107" workbookViewId="0">
      <selection activeCell="R14" sqref="R14"/>
    </sheetView>
  </sheetViews>
  <sheetFormatPr defaultRowHeight="14.4" x14ac:dyDescent="0.3"/>
  <sheetData>
    <row r="1" spans="2:18" x14ac:dyDescent="0.3">
      <c r="B1" s="11" t="s">
        <v>0</v>
      </c>
      <c r="C1" s="11"/>
      <c r="D1" s="11"/>
      <c r="F1" s="2" t="s">
        <v>1</v>
      </c>
      <c r="G1" s="2"/>
      <c r="H1" s="2"/>
      <c r="J1" s="2" t="s">
        <v>2</v>
      </c>
      <c r="K1" s="2"/>
      <c r="L1" s="2"/>
    </row>
    <row r="2" spans="2:18" x14ac:dyDescent="0.3">
      <c r="B2" s="5">
        <v>-1</v>
      </c>
      <c r="C2" s="6">
        <v>-2</v>
      </c>
      <c r="D2" s="7">
        <v>3</v>
      </c>
      <c r="F2" s="8">
        <f t="array" ref="F2:H4">MINVERSE(B2:D4)</f>
        <v>-0.4375</v>
      </c>
      <c r="G2" s="9">
        <v>0.625</v>
      </c>
      <c r="H2" s="10">
        <v>-0.6875</v>
      </c>
      <c r="J2" s="5">
        <f t="array" ref="J2:L4">MMULT(B2:D4,F2:H4)</f>
        <v>1</v>
      </c>
      <c r="K2" s="6">
        <v>0</v>
      </c>
      <c r="L2" s="7">
        <v>0</v>
      </c>
    </row>
    <row r="3" spans="2:18" x14ac:dyDescent="0.3">
      <c r="B3" s="5">
        <v>2</v>
      </c>
      <c r="C3" s="6">
        <v>3</v>
      </c>
      <c r="D3" s="7">
        <v>1</v>
      </c>
      <c r="F3" s="8">
        <v>0.1875</v>
      </c>
      <c r="G3" s="9">
        <v>-0.125</v>
      </c>
      <c r="H3" s="10">
        <v>0.4375</v>
      </c>
      <c r="J3" s="5">
        <v>0</v>
      </c>
      <c r="K3" s="6">
        <v>1</v>
      </c>
      <c r="L3" s="7">
        <v>0</v>
      </c>
    </row>
    <row r="4" spans="2:18" x14ac:dyDescent="0.3">
      <c r="B4" s="5">
        <v>1</v>
      </c>
      <c r="C4" s="6">
        <v>4</v>
      </c>
      <c r="D4" s="7">
        <v>-1</v>
      </c>
      <c r="F4" s="8">
        <v>0.3125</v>
      </c>
      <c r="G4" s="9">
        <v>0.125</v>
      </c>
      <c r="H4" s="10">
        <v>6.25E-2</v>
      </c>
      <c r="J4" s="5">
        <v>0</v>
      </c>
      <c r="K4" s="6">
        <v>0</v>
      </c>
      <c r="L4" s="7">
        <v>1</v>
      </c>
    </row>
    <row r="7" spans="2:18" x14ac:dyDescent="0.3">
      <c r="B7" s="2" t="s">
        <v>0</v>
      </c>
      <c r="C7" s="2"/>
      <c r="D7" s="2"/>
      <c r="F7" s="2" t="s">
        <v>3</v>
      </c>
      <c r="G7" s="2"/>
      <c r="H7" s="2" t="s">
        <v>4</v>
      </c>
      <c r="I7" s="2"/>
      <c r="J7" s="2"/>
      <c r="K7" s="3"/>
      <c r="L7" s="2" t="s">
        <v>5</v>
      </c>
      <c r="M7" s="2"/>
      <c r="N7" s="2"/>
      <c r="P7" s="2" t="s">
        <v>1</v>
      </c>
      <c r="Q7" s="2"/>
      <c r="R7" s="2"/>
    </row>
    <row r="8" spans="2:18" x14ac:dyDescent="0.3">
      <c r="B8" s="5">
        <v>-1</v>
      </c>
      <c r="C8" s="6">
        <v>-2</v>
      </c>
      <c r="D8" s="7">
        <v>3</v>
      </c>
      <c r="F8" s="4">
        <f>MDETERM(B8:D10)</f>
        <v>16</v>
      </c>
      <c r="H8" s="5">
        <f>C9*D10-C10*D9</f>
        <v>-7</v>
      </c>
      <c r="I8" s="6">
        <f>-(B9*D10-B10*D9)</f>
        <v>3</v>
      </c>
      <c r="J8" s="7">
        <f>B9*C10-B10*C9</f>
        <v>5</v>
      </c>
      <c r="L8" s="14">
        <f t="array" ref="L8:N10">TRANSPOSE(H8:J10)</f>
        <v>-7</v>
      </c>
      <c r="M8" s="12">
        <v>10</v>
      </c>
      <c r="N8" s="13">
        <v>-11</v>
      </c>
      <c r="P8" s="15">
        <f t="array" ref="P8:R10">1/F8*L8:N10</f>
        <v>-0.4375</v>
      </c>
      <c r="Q8" s="16">
        <v>0.625</v>
      </c>
      <c r="R8" s="17">
        <v>-0.6875</v>
      </c>
    </row>
    <row r="9" spans="2:18" x14ac:dyDescent="0.3">
      <c r="B9" s="5">
        <v>2</v>
      </c>
      <c r="C9" s="6">
        <v>3</v>
      </c>
      <c r="D9" s="7">
        <v>1</v>
      </c>
      <c r="H9" s="5">
        <f>-(C8*D10-C10*D8)</f>
        <v>10</v>
      </c>
      <c r="I9" s="6">
        <f>B8*D10-B10*D8</f>
        <v>-2</v>
      </c>
      <c r="J9" s="7">
        <f>-(B8*C10-B10*C8)</f>
        <v>2</v>
      </c>
      <c r="L9" s="14">
        <v>3</v>
      </c>
      <c r="M9" s="12">
        <v>-2</v>
      </c>
      <c r="N9" s="13">
        <v>7</v>
      </c>
      <c r="P9" s="15">
        <v>0.1875</v>
      </c>
      <c r="Q9" s="16">
        <v>-0.125</v>
      </c>
      <c r="R9" s="17">
        <v>0.4375</v>
      </c>
    </row>
    <row r="10" spans="2:18" x14ac:dyDescent="0.3">
      <c r="B10" s="5">
        <v>1</v>
      </c>
      <c r="C10" s="6">
        <v>4</v>
      </c>
      <c r="D10" s="7">
        <v>-1</v>
      </c>
      <c r="H10" s="5">
        <f>C8*D9-C9*D8</f>
        <v>-11</v>
      </c>
      <c r="I10" s="6">
        <f>-(B8*D9-B9*D8)</f>
        <v>7</v>
      </c>
      <c r="J10" s="7">
        <f>B8*C9-B9*C8</f>
        <v>1</v>
      </c>
      <c r="L10" s="14">
        <v>5</v>
      </c>
      <c r="M10" s="12">
        <v>2</v>
      </c>
      <c r="N10" s="13">
        <v>1</v>
      </c>
      <c r="P10" s="15">
        <v>0.3125</v>
      </c>
      <c r="Q10" s="16">
        <v>0.125</v>
      </c>
      <c r="R10" s="17">
        <v>6.25E-2</v>
      </c>
    </row>
    <row r="12" spans="2:18" x14ac:dyDescent="0.3">
      <c r="P12" s="2" t="s">
        <v>6</v>
      </c>
      <c r="Q12" s="2"/>
      <c r="R12" s="2"/>
    </row>
    <row r="13" spans="2:18" x14ac:dyDescent="0.3">
      <c r="P13" s="1">
        <f t="array" ref="P13:R15">B8:D10*P8:R10</f>
        <v>0.4375</v>
      </c>
      <c r="Q13" s="1">
        <v>-1.25</v>
      </c>
      <c r="R13" s="1">
        <v>-2.0625</v>
      </c>
    </row>
    <row r="14" spans="2:18" x14ac:dyDescent="0.3">
      <c r="P14" s="1">
        <v>0.375</v>
      </c>
      <c r="Q14" s="1">
        <v>-0.375</v>
      </c>
      <c r="R14" s="1">
        <v>0.4375</v>
      </c>
    </row>
    <row r="15" spans="2:18" x14ac:dyDescent="0.3">
      <c r="P15" s="1">
        <v>0.3125</v>
      </c>
      <c r="Q15" s="1">
        <v>0.5</v>
      </c>
      <c r="R15" s="1">
        <v>-6.25E-2</v>
      </c>
    </row>
  </sheetData>
  <mergeCells count="9">
    <mergeCell ref="H7:J7"/>
    <mergeCell ref="L7:N7"/>
    <mergeCell ref="P7:R7"/>
    <mergeCell ref="P12:R12"/>
    <mergeCell ref="B1:D1"/>
    <mergeCell ref="F1:H1"/>
    <mergeCell ref="J1:L1"/>
    <mergeCell ref="B7:D7"/>
    <mergeCell ref="F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2025-10-24T17:58:07Z</dcterms:created>
  <dcterms:modified xsi:type="dcterms:W3CDTF">2025-10-24T19:46:59Z</dcterms:modified>
</cp:coreProperties>
</file>