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онтрольные\новый 2019 уч.год\Диплом Индар\"/>
    </mc:Choice>
  </mc:AlternateContent>
  <xr:revisionPtr revIDLastSave="0" documentId="13_ncr:1_{C5E1C00E-EAB0-4A58-B24C-51BB70FACB75}" xr6:coauthVersionLast="45" xr6:coauthVersionMax="45" xr10:uidLastSave="{00000000-0000-0000-0000-000000000000}"/>
  <bookViews>
    <workbookView xWindow="-120" yWindow="-120" windowWidth="20640" windowHeight="11160" activeTab="1" xr2:uid="{FAD6B01F-8342-4234-A55A-019DFC2A2C60}"/>
  </bookViews>
  <sheets>
    <sheet name="график" sheetId="3" r:id="rId1"/>
    <sheet name="КРА" sheetId="2" r:id="rId2"/>
    <sheet name="КРА без витрат на збут" sheetId="5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<sst xmlns="http://schemas.openxmlformats.org/spreadsheetml/2006/main" count="110" uniqueCount="39">
  <si>
    <t>ВЫВОД ИТОГОВ</t>
  </si>
  <si>
    <t>Регрессионная статистика</t>
  </si>
  <si>
    <t>Множественный R</t>
  </si>
  <si>
    <t>R-квадрат</t>
  </si>
  <si>
    <t>Нормированный R-квадрат</t>
  </si>
  <si>
    <t>Стандартная ошибка</t>
  </si>
  <si>
    <t>Наблюдения</t>
  </si>
  <si>
    <t>Дисперсионный анализ</t>
  </si>
  <si>
    <t>Регрессия</t>
  </si>
  <si>
    <t>Остаток</t>
  </si>
  <si>
    <t>Итого</t>
  </si>
  <si>
    <t>Y-пересечение</t>
  </si>
  <si>
    <t>df</t>
  </si>
  <si>
    <t>SS</t>
  </si>
  <si>
    <t>MS</t>
  </si>
  <si>
    <t>F</t>
  </si>
  <si>
    <t>Значимость F</t>
  </si>
  <si>
    <t>Коэффициенты</t>
  </si>
  <si>
    <t>t-статистика</t>
  </si>
  <si>
    <t>P-Значение</t>
  </si>
  <si>
    <t>Нижние 95%</t>
  </si>
  <si>
    <t>Верхние 95%</t>
  </si>
  <si>
    <t>Нижние 95,0%</t>
  </si>
  <si>
    <t>Верхние 95,0%</t>
  </si>
  <si>
    <t>Переменная X 1</t>
  </si>
  <si>
    <t>Переменная X 2</t>
  </si>
  <si>
    <t>Переменная X 3</t>
  </si>
  <si>
    <t>ЧД</t>
  </si>
  <si>
    <t>АВ</t>
  </si>
  <si>
    <t>ВЗ</t>
  </si>
  <si>
    <t>ІОВ</t>
  </si>
  <si>
    <t>ВЫВОД ОСТАТКА</t>
  </si>
  <si>
    <t>Наблюдение</t>
  </si>
  <si>
    <t>Предсказанное Y</t>
  </si>
  <si>
    <t>Остатки</t>
  </si>
  <si>
    <t>Чистий дохід</t>
  </si>
  <si>
    <t>Адміністративні витрати</t>
  </si>
  <si>
    <t>Витрати на збут</t>
  </si>
  <si>
    <t>Інші операційні витрати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</si>
</sst>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3" xfId="0" applyFill="1" applyBorder="1" applyAlignment="1"/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3" xfId="0" applyFont="1" applyFill="1" applyBorder="1" applyAlignment="1">
      <alignment horizontal="centerContinuous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Переменная </a:t>
            </a:r>
            <a:r>
              <a:rPr lang="en-US"/>
              <a:t>X 1 </a:t>
            </a:r>
            <a:r>
              <a:rPr lang="ru-RU"/>
              <a:t>График подбора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КРА!$C$2:$C$6</c:f>
              <c:numCache>
                <c:formatCode>General</c:formatCode>
                <c:ptCount val="5"/>
                <c:pt idx="0">
                  <c:v>23052</c:v>
                </c:pt>
                <c:pt idx="1">
                  <c:v>34420</c:v>
                </c:pt>
                <c:pt idx="2">
                  <c:v>30066</c:v>
                </c:pt>
                <c:pt idx="3">
                  <c:v>44837</c:v>
                </c:pt>
                <c:pt idx="4">
                  <c:v>56164</c:v>
                </c:pt>
              </c:numCache>
            </c:numRef>
          </c:xVal>
          <c:yVal>
            <c:numRef>
              <c:f>КРА!$B$2:$B$6</c:f>
              <c:numCache>
                <c:formatCode>General</c:formatCode>
                <c:ptCount val="5"/>
                <c:pt idx="0">
                  <c:v>432503</c:v>
                </c:pt>
                <c:pt idx="1">
                  <c:v>434181</c:v>
                </c:pt>
                <c:pt idx="2">
                  <c:v>252894</c:v>
                </c:pt>
                <c:pt idx="3">
                  <c:v>347852</c:v>
                </c:pt>
                <c:pt idx="4">
                  <c:v>228844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5E-4D38-AFFB-3B4C78C05483}"/>
            </c:ext>
          </c:extLst>
        </c:ser>
        <c:ser>
          <c:idx val="1"/>
          <c:order val="1"/>
          <c:tx>
            <c:v>Предсказанное Y</c:v>
          </c:tx>
          <c:spPr>
            <a:ln w="19050">
              <a:noFill/>
            </a:ln>
          </c:spPr>
          <c:xVal>
            <c:numRef>
              <c:f>КРА!$C$2:$C$6</c:f>
              <c:numCache>
                <c:formatCode>General</c:formatCode>
                <c:ptCount val="5"/>
                <c:pt idx="0">
                  <c:v>23052</c:v>
                </c:pt>
                <c:pt idx="1">
                  <c:v>34420</c:v>
                </c:pt>
                <c:pt idx="2">
                  <c:v>30066</c:v>
                </c:pt>
                <c:pt idx="3">
                  <c:v>44837</c:v>
                </c:pt>
                <c:pt idx="4">
                  <c:v>56164</c:v>
                </c:pt>
              </c:numCache>
            </c:numRef>
          </c:xVal>
          <c:yVal>
            <c:numRef>
              <c:f>график!$B$27:$B$31</c:f>
              <c:numCache>
                <c:formatCode>General</c:formatCode>
                <c:ptCount val="5"/>
                <c:pt idx="0">
                  <c:v>470145.92620097735</c:v>
                </c:pt>
                <c:pt idx="1">
                  <c:v>361139.89500831446</c:v>
                </c:pt>
                <c:pt idx="2">
                  <c:v>268812.09125893813</c:v>
                </c:pt>
                <c:pt idx="3">
                  <c:v>341349.20745975879</c:v>
                </c:pt>
                <c:pt idx="4">
                  <c:v>254826.88007201158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F5E-4D38-AFFB-3B4C78C05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7310384"/>
        <c:axId val="1084426384"/>
      </c:scatterChart>
      <c:valAx>
        <c:axId val="108731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Переменная </a:t>
                </a:r>
                <a:r>
                  <a:rPr lang="en-US"/>
                  <a:t>X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4426384"/>
        <c:crosses val="autoZero"/>
        <c:crossBetween val="midCat"/>
      </c:valAx>
      <c:valAx>
        <c:axId val="10844263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7310384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Переменная </a:t>
            </a:r>
            <a:r>
              <a:rPr lang="en-US"/>
              <a:t>X 2 </a:t>
            </a:r>
            <a:r>
              <a:rPr lang="ru-RU"/>
              <a:t>График подбора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КРА!$D$2:$D$6</c:f>
              <c:numCache>
                <c:formatCode>General</c:formatCode>
                <c:ptCount val="5"/>
                <c:pt idx="0">
                  <c:v>21448</c:v>
                </c:pt>
                <c:pt idx="1">
                  <c:v>23769</c:v>
                </c:pt>
                <c:pt idx="2">
                  <c:v>22612</c:v>
                </c:pt>
                <c:pt idx="3">
                  <c:v>41620</c:v>
                </c:pt>
                <c:pt idx="4">
                  <c:v>32308</c:v>
                </c:pt>
              </c:numCache>
            </c:numRef>
          </c:xVal>
          <c:yVal>
            <c:numRef>
              <c:f>КРА!$B$2:$B$6</c:f>
              <c:numCache>
                <c:formatCode>General</c:formatCode>
                <c:ptCount val="5"/>
                <c:pt idx="0">
                  <c:v>432503</c:v>
                </c:pt>
                <c:pt idx="1">
                  <c:v>434181</c:v>
                </c:pt>
                <c:pt idx="2">
                  <c:v>252894</c:v>
                </c:pt>
                <c:pt idx="3">
                  <c:v>347852</c:v>
                </c:pt>
                <c:pt idx="4">
                  <c:v>228844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37F-49B8-A384-B89C95927239}"/>
            </c:ext>
          </c:extLst>
        </c:ser>
        <c:ser>
          <c:idx val="1"/>
          <c:order val="1"/>
          <c:tx>
            <c:v>Предсказанное Y</c:v>
          </c:tx>
          <c:spPr>
            <a:ln w="19050">
              <a:noFill/>
            </a:ln>
          </c:spPr>
          <c:xVal>
            <c:numRef>
              <c:f>КРА!$D$2:$D$6</c:f>
              <c:numCache>
                <c:formatCode>General</c:formatCode>
                <c:ptCount val="5"/>
                <c:pt idx="0">
                  <c:v>21448</c:v>
                </c:pt>
                <c:pt idx="1">
                  <c:v>23769</c:v>
                </c:pt>
                <c:pt idx="2">
                  <c:v>22612</c:v>
                </c:pt>
                <c:pt idx="3">
                  <c:v>41620</c:v>
                </c:pt>
                <c:pt idx="4">
                  <c:v>32308</c:v>
                </c:pt>
              </c:numCache>
            </c:numRef>
          </c:xVal>
          <c:yVal>
            <c:numRef>
              <c:f>график!$B$27:$B$31</c:f>
              <c:numCache>
                <c:formatCode>General</c:formatCode>
                <c:ptCount val="5"/>
                <c:pt idx="0">
                  <c:v>470145.92620097735</c:v>
                </c:pt>
                <c:pt idx="1">
                  <c:v>361139.89500831446</c:v>
                </c:pt>
                <c:pt idx="2">
                  <c:v>268812.09125893813</c:v>
                </c:pt>
                <c:pt idx="3">
                  <c:v>341349.20745975879</c:v>
                </c:pt>
                <c:pt idx="4">
                  <c:v>254826.88007201158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37F-49B8-A384-B89C95927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7311984"/>
        <c:axId val="1226956976"/>
      </c:scatterChart>
      <c:valAx>
        <c:axId val="108731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Переменная </a:t>
                </a:r>
                <a:r>
                  <a:rPr lang="en-US"/>
                  <a:t>X 2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26956976"/>
        <c:crosses val="autoZero"/>
        <c:crossBetween val="midCat"/>
      </c:valAx>
      <c:valAx>
        <c:axId val="1226956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7311984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Переменная </a:t>
            </a:r>
            <a:r>
              <a:rPr lang="en-US"/>
              <a:t>X 3 </a:t>
            </a:r>
            <a:r>
              <a:rPr lang="ru-RU"/>
              <a:t>График подбора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КРА!$E$2:$E$6</c:f>
              <c:numCache>
                <c:formatCode>General</c:formatCode>
                <c:ptCount val="5"/>
                <c:pt idx="0">
                  <c:v>18727</c:v>
                </c:pt>
                <c:pt idx="1">
                  <c:v>52494</c:v>
                </c:pt>
                <c:pt idx="2">
                  <c:v>182310</c:v>
                </c:pt>
                <c:pt idx="3">
                  <c:v>81642</c:v>
                </c:pt>
                <c:pt idx="4">
                  <c:v>29179</c:v>
                </c:pt>
              </c:numCache>
            </c:numRef>
          </c:xVal>
          <c:yVal>
            <c:numRef>
              <c:f>КРА!$B$2:$B$6</c:f>
              <c:numCache>
                <c:formatCode>General</c:formatCode>
                <c:ptCount val="5"/>
                <c:pt idx="0">
                  <c:v>432503</c:v>
                </c:pt>
                <c:pt idx="1">
                  <c:v>434181</c:v>
                </c:pt>
                <c:pt idx="2">
                  <c:v>252894</c:v>
                </c:pt>
                <c:pt idx="3">
                  <c:v>347852</c:v>
                </c:pt>
                <c:pt idx="4">
                  <c:v>228844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14-43ED-A39A-4206EBC63851}"/>
            </c:ext>
          </c:extLst>
        </c:ser>
        <c:ser>
          <c:idx val="1"/>
          <c:order val="1"/>
          <c:tx>
            <c:v>Предсказанное Y</c:v>
          </c:tx>
          <c:spPr>
            <a:ln w="19050">
              <a:noFill/>
            </a:ln>
          </c:spPr>
          <c:xVal>
            <c:numRef>
              <c:f>КРА!$E$2:$E$6</c:f>
              <c:numCache>
                <c:formatCode>General</c:formatCode>
                <c:ptCount val="5"/>
                <c:pt idx="0">
                  <c:v>18727</c:v>
                </c:pt>
                <c:pt idx="1">
                  <c:v>52494</c:v>
                </c:pt>
                <c:pt idx="2">
                  <c:v>182310</c:v>
                </c:pt>
                <c:pt idx="3">
                  <c:v>81642</c:v>
                </c:pt>
                <c:pt idx="4">
                  <c:v>29179</c:v>
                </c:pt>
              </c:numCache>
            </c:numRef>
          </c:xVal>
          <c:yVal>
            <c:numRef>
              <c:f>график!$B$27:$B$31</c:f>
              <c:numCache>
                <c:formatCode>General</c:formatCode>
                <c:ptCount val="5"/>
                <c:pt idx="0">
                  <c:v>470145.92620097735</c:v>
                </c:pt>
                <c:pt idx="1">
                  <c:v>361139.89500831446</c:v>
                </c:pt>
                <c:pt idx="2">
                  <c:v>268812.09125893813</c:v>
                </c:pt>
                <c:pt idx="3">
                  <c:v>341349.20745975879</c:v>
                </c:pt>
                <c:pt idx="4">
                  <c:v>254826.88007201158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214-43ED-A39A-4206EBC63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405584"/>
        <c:axId val="1226959056"/>
      </c:scatterChart>
      <c:valAx>
        <c:axId val="100340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Переменная </a:t>
                </a:r>
                <a:r>
                  <a:rPr lang="en-US"/>
                  <a:t>X 3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26959056"/>
        <c:crosses val="autoZero"/>
        <c:crossBetween val="midCat"/>
      </c:valAx>
      <c:valAx>
        <c:axId val="1226959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03405584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Переменная </a:t>
            </a:r>
            <a:r>
              <a:rPr lang="en-US"/>
              <a:t>X 1 </a:t>
            </a:r>
            <a:r>
              <a:rPr lang="ru-RU"/>
              <a:t>График подбора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КРА!$C$2:$C$6</c:f>
              <c:numCache>
                <c:formatCode>General</c:formatCode>
                <c:ptCount val="5"/>
                <c:pt idx="0">
                  <c:v>23052</c:v>
                </c:pt>
                <c:pt idx="1">
                  <c:v>34420</c:v>
                </c:pt>
                <c:pt idx="2">
                  <c:v>30066</c:v>
                </c:pt>
                <c:pt idx="3">
                  <c:v>44837</c:v>
                </c:pt>
                <c:pt idx="4">
                  <c:v>56164</c:v>
                </c:pt>
              </c:numCache>
            </c:numRef>
          </c:xVal>
          <c:yVal>
            <c:numRef>
              <c:f>КРА!$B$2:$B$6</c:f>
              <c:numCache>
                <c:formatCode>General</c:formatCode>
                <c:ptCount val="5"/>
                <c:pt idx="0">
                  <c:v>432503</c:v>
                </c:pt>
                <c:pt idx="1">
                  <c:v>434181</c:v>
                </c:pt>
                <c:pt idx="2">
                  <c:v>252894</c:v>
                </c:pt>
                <c:pt idx="3">
                  <c:v>347852</c:v>
                </c:pt>
                <c:pt idx="4">
                  <c:v>228844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5E-4D38-AFFB-3B4C78C05483}"/>
            </c:ext>
          </c:extLst>
        </c:ser>
        <c:ser>
          <c:idx val="1"/>
          <c:order val="1"/>
          <c:tx>
            <c:v>Предсказанное Y</c:v>
          </c:tx>
          <c:spPr>
            <a:ln w="19050">
              <a:noFill/>
            </a:ln>
          </c:spPr>
          <c:xVal>
            <c:numRef>
              <c:f>КРА!$C$2:$C$6</c:f>
              <c:numCache>
                <c:formatCode>General</c:formatCode>
                <c:ptCount val="5"/>
                <c:pt idx="0">
                  <c:v>23052</c:v>
                </c:pt>
                <c:pt idx="1">
                  <c:v>34420</c:v>
                </c:pt>
                <c:pt idx="2">
                  <c:v>30066</c:v>
                </c:pt>
                <c:pt idx="3">
                  <c:v>44837</c:v>
                </c:pt>
                <c:pt idx="4">
                  <c:v>56164</c:v>
                </c:pt>
              </c:numCache>
            </c:numRef>
          </c:xVal>
          <c:yVal>
            <c:numRef>
              <c:f>график!$B$27:$B$31</c:f>
              <c:numCache>
                <c:formatCode>General</c:formatCode>
                <c:ptCount val="5"/>
                <c:pt idx="0">
                  <c:v>470145.92620097735</c:v>
                </c:pt>
                <c:pt idx="1">
                  <c:v>361139.89500831446</c:v>
                </c:pt>
                <c:pt idx="2">
                  <c:v>268812.09125893813</c:v>
                </c:pt>
                <c:pt idx="3">
                  <c:v>341349.20745975879</c:v>
                </c:pt>
                <c:pt idx="4">
                  <c:v>254826.88007201158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F5E-4D38-AFFB-3B4C78C05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7310384"/>
        <c:axId val="1084426384"/>
      </c:scatterChart>
      <c:valAx>
        <c:axId val="108731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Переменная </a:t>
                </a:r>
                <a:r>
                  <a:rPr lang="en-US"/>
                  <a:t>X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4426384"/>
        <c:crosses val="autoZero"/>
        <c:crossBetween val="midCat"/>
      </c:valAx>
      <c:valAx>
        <c:axId val="10844263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7310384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Переменная </a:t>
            </a:r>
            <a:r>
              <a:rPr lang="en-US"/>
              <a:t>X 1 </a:t>
            </a:r>
            <a:r>
              <a:rPr lang="ru-RU"/>
              <a:t>График подбора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'КРА без витрат на збут'!$C$2:$C$6</c:f>
              <c:numCache>
                <c:formatCode>General</c:formatCode>
                <c:ptCount val="5"/>
                <c:pt idx="0">
                  <c:v>23052</c:v>
                </c:pt>
                <c:pt idx="1">
                  <c:v>34420</c:v>
                </c:pt>
                <c:pt idx="2">
                  <c:v>30066</c:v>
                </c:pt>
                <c:pt idx="3">
                  <c:v>44837</c:v>
                </c:pt>
                <c:pt idx="4">
                  <c:v>56164</c:v>
                </c:pt>
              </c:numCache>
            </c:numRef>
          </c:xVal>
          <c:yVal>
            <c:numRef>
              <c:f>'КРА без витрат на збут'!$B$2:$B$6</c:f>
              <c:numCache>
                <c:formatCode>General</c:formatCode>
                <c:ptCount val="5"/>
                <c:pt idx="0">
                  <c:v>432503</c:v>
                </c:pt>
                <c:pt idx="1">
                  <c:v>434181</c:v>
                </c:pt>
                <c:pt idx="2">
                  <c:v>252894</c:v>
                </c:pt>
                <c:pt idx="3">
                  <c:v>347852</c:v>
                </c:pt>
                <c:pt idx="4">
                  <c:v>228844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53-4451-A6AF-98EA4139E7C7}"/>
            </c:ext>
          </c:extLst>
        </c:ser>
        <c:ser>
          <c:idx val="1"/>
          <c:order val="1"/>
          <c:tx>
            <c:v>Предсказанное Y</c:v>
          </c:tx>
          <c:spPr>
            <a:ln w="19050">
              <a:noFill/>
            </a:ln>
          </c:spPr>
          <c:xVal>
            <c:numRef>
              <c:f>'КРА без витрат на збут'!$C$2:$C$6</c:f>
              <c:numCache>
                <c:formatCode>General</c:formatCode>
                <c:ptCount val="5"/>
                <c:pt idx="0">
                  <c:v>23052</c:v>
                </c:pt>
                <c:pt idx="1">
                  <c:v>34420</c:v>
                </c:pt>
                <c:pt idx="2">
                  <c:v>30066</c:v>
                </c:pt>
                <c:pt idx="3">
                  <c:v>44837</c:v>
                </c:pt>
                <c:pt idx="4">
                  <c:v>56164</c:v>
                </c:pt>
              </c:numCache>
            </c:numRef>
          </c:xVal>
          <c:yVal>
            <c:numRef>
              <c:f>'КРА без витрат на збут'!$B$35:$B$39</c:f>
              <c:numCache>
                <c:formatCode>General</c:formatCode>
                <c:ptCount val="5"/>
                <c:pt idx="0">
                  <c:v>466341.7848694172</c:v>
                </c:pt>
                <c:pt idx="1">
                  <c:v>375091.11183517624</c:v>
                </c:pt>
                <c:pt idx="2">
                  <c:v>282968.42251083849</c:v>
                </c:pt>
                <c:pt idx="3">
                  <c:v>293071.2464882069</c:v>
                </c:pt>
                <c:pt idx="4">
                  <c:v>278801.43429636105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53-4451-A6AF-98EA4139E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461872"/>
        <c:axId val="1232777520"/>
      </c:scatterChart>
      <c:valAx>
        <c:axId val="123246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Переменная </a:t>
                </a:r>
                <a:r>
                  <a:rPr lang="en-US"/>
                  <a:t>X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2777520"/>
        <c:crosses val="autoZero"/>
        <c:crossBetween val="midCat"/>
      </c:valAx>
      <c:valAx>
        <c:axId val="1232777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2461872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Переменная </a:t>
            </a:r>
            <a:r>
              <a:rPr lang="en-US"/>
              <a:t>X 2 </a:t>
            </a:r>
            <a:r>
              <a:rPr lang="ru-RU"/>
              <a:t>График подбора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'КРА без витрат на збут'!$D$2:$D$6</c:f>
              <c:numCache>
                <c:formatCode>General</c:formatCode>
                <c:ptCount val="5"/>
                <c:pt idx="0">
                  <c:v>18727</c:v>
                </c:pt>
                <c:pt idx="1">
                  <c:v>52494</c:v>
                </c:pt>
                <c:pt idx="2">
                  <c:v>182310</c:v>
                </c:pt>
                <c:pt idx="3">
                  <c:v>81642</c:v>
                </c:pt>
                <c:pt idx="4">
                  <c:v>29179</c:v>
                </c:pt>
              </c:numCache>
            </c:numRef>
          </c:xVal>
          <c:yVal>
            <c:numRef>
              <c:f>'КРА без витрат на збут'!$B$2:$B$6</c:f>
              <c:numCache>
                <c:formatCode>General</c:formatCode>
                <c:ptCount val="5"/>
                <c:pt idx="0">
                  <c:v>432503</c:v>
                </c:pt>
                <c:pt idx="1">
                  <c:v>434181</c:v>
                </c:pt>
                <c:pt idx="2">
                  <c:v>252894</c:v>
                </c:pt>
                <c:pt idx="3">
                  <c:v>347852</c:v>
                </c:pt>
                <c:pt idx="4">
                  <c:v>228844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06-472F-B83C-EA2B414C2506}"/>
            </c:ext>
          </c:extLst>
        </c:ser>
        <c:ser>
          <c:idx val="1"/>
          <c:order val="1"/>
          <c:tx>
            <c:v>Предсказанное Y</c:v>
          </c:tx>
          <c:spPr>
            <a:ln w="19050">
              <a:noFill/>
            </a:ln>
          </c:spPr>
          <c:xVal>
            <c:numRef>
              <c:f>'КРА без витрат на збут'!$D$2:$D$6</c:f>
              <c:numCache>
                <c:formatCode>General</c:formatCode>
                <c:ptCount val="5"/>
                <c:pt idx="0">
                  <c:v>18727</c:v>
                </c:pt>
                <c:pt idx="1">
                  <c:v>52494</c:v>
                </c:pt>
                <c:pt idx="2">
                  <c:v>182310</c:v>
                </c:pt>
                <c:pt idx="3">
                  <c:v>81642</c:v>
                </c:pt>
                <c:pt idx="4">
                  <c:v>29179</c:v>
                </c:pt>
              </c:numCache>
            </c:numRef>
          </c:xVal>
          <c:yVal>
            <c:numRef>
              <c:f>'КРА без витрат на збут'!$B$35:$B$39</c:f>
              <c:numCache>
                <c:formatCode>General</c:formatCode>
                <c:ptCount val="5"/>
                <c:pt idx="0">
                  <c:v>466341.7848694172</c:v>
                </c:pt>
                <c:pt idx="1">
                  <c:v>375091.11183517624</c:v>
                </c:pt>
                <c:pt idx="2">
                  <c:v>282968.42251083849</c:v>
                </c:pt>
                <c:pt idx="3">
                  <c:v>293071.2464882069</c:v>
                </c:pt>
                <c:pt idx="4">
                  <c:v>278801.43429636105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06-472F-B83C-EA2B414C2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461872"/>
        <c:axId val="1232772528"/>
      </c:scatterChart>
      <c:valAx>
        <c:axId val="123246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Переменная </a:t>
                </a:r>
                <a:r>
                  <a:rPr lang="en-US"/>
                  <a:t>X 2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2772528"/>
        <c:crosses val="autoZero"/>
        <c:crossBetween val="midCat"/>
      </c:valAx>
      <c:valAx>
        <c:axId val="1232772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2461872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17</xdr:col>
      <xdr:colOff>0</xdr:colOff>
      <xdr:row>10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A3C1D0-3D43-4C32-8049-2C44A0A8E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38100</xdr:rowOff>
    </xdr:from>
    <xdr:to>
      <xdr:col>17</xdr:col>
      <xdr:colOff>0</xdr:colOff>
      <xdr:row>20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11C4174-B527-4424-97A2-44934F395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</xdr:colOff>
      <xdr:row>20</xdr:row>
      <xdr:rowOff>28575</xdr:rowOff>
    </xdr:from>
    <xdr:to>
      <xdr:col>17</xdr:col>
      <xdr:colOff>19050</xdr:colOff>
      <xdr:row>30</xdr:row>
      <xdr:rowOff>47625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3AD77303-E3AA-469E-9C95-D34624185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19050</xdr:colOff>
      <xdr:row>0</xdr:row>
      <xdr:rowOff>0</xdr:rowOff>
    </xdr:from>
    <xdr:to>
      <xdr:col>17</xdr:col>
      <xdr:colOff>19050</xdr:colOff>
      <xdr:row>10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8B134236-D3C0-4A26-A52D-A70256EC2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9</xdr:row>
      <xdr:rowOff>180975</xdr:rowOff>
    </xdr:from>
    <xdr:to>
      <xdr:col>15</xdr:col>
      <xdr:colOff>238125</xdr:colOff>
      <xdr:row>19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3153A57-D962-4526-99BE-ED02C5AC5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219075</xdr:colOff>
      <xdr:row>19</xdr:row>
      <xdr:rowOff>171450</xdr:rowOff>
    </xdr:from>
    <xdr:to>
      <xdr:col>15</xdr:col>
      <xdr:colOff>219075</xdr:colOff>
      <xdr:row>29</xdr:row>
      <xdr:rowOff>161925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57D030-96EC-483C-9713-3920BD590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EE94-B446-4D24-AD38-BD14587D3BC4}">
  <dimension ref="A1:I31"/>
  <sheetViews>
    <sheetView workbookViewId="0">
      <selection activeCell="F24" sqref="F24"/>
    </sheetView>
  </sheetViews>
  <sheetFormatPr defaultRowHeight="15" x14ac:dyDescent="0.25"/>
  <cols>
    <col min="1" max="1" width="12.42578125" customWidth="1"/>
    <col min="2" max="2" width="13.28515625" customWidth="1"/>
    <col min="3" max="3" width="11.5703125" customWidth="1"/>
    <col min="4" max="4" width="12.42578125" customWidth="1"/>
  </cols>
  <sheetData>
    <row r="1" spans="1:9" x14ac:dyDescent="0.25">
      <c r="A1" t="s">
        <v>0</v>
      </c>
    </row>
    <row r="2" spans="1:9" ht="15.75" thickBot="1" x14ac:dyDescent="0.3"/>
    <row r="3" spans="1:9" x14ac:dyDescent="0.25">
      <c r="A3" s="4" t="s">
        <v>1</v>
      </c>
      <c r="B3" s="4"/>
    </row>
    <row r="4" spans="1:9" x14ac:dyDescent="0.25">
      <c r="A4" s="1" t="s">
        <v>2</v>
      </c>
      <c r="B4" s="1">
        <v>0.89088039626446214</v>
      </c>
    </row>
    <row r="5" spans="1:9" x14ac:dyDescent="0.25">
      <c r="A5" s="1" t="s">
        <v>3</v>
      </c>
      <c r="B5" s="1">
        <v>0.79366788044832504</v>
      </c>
    </row>
    <row r="6" spans="1:9" x14ac:dyDescent="0.25">
      <c r="A6" s="1" t="s">
        <v>4</v>
      </c>
      <c r="B6" s="1">
        <v>0.17467152179330014</v>
      </c>
    </row>
    <row r="7" spans="1:9" x14ac:dyDescent="0.25">
      <c r="A7" s="1" t="s">
        <v>5</v>
      </c>
      <c r="B7" s="1">
        <v>87879.320140545518</v>
      </c>
    </row>
    <row r="8" spans="1:9" ht="15.75" thickBot="1" x14ac:dyDescent="0.3">
      <c r="A8" s="2" t="s">
        <v>6</v>
      </c>
      <c r="B8" s="2">
        <v>5</v>
      </c>
    </row>
    <row r="10" spans="1:9" ht="15.75" thickBot="1" x14ac:dyDescent="0.3">
      <c r="A10" t="s">
        <v>7</v>
      </c>
    </row>
    <row r="11" spans="1:9" x14ac:dyDescent="0.25">
      <c r="A11" s="3"/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</row>
    <row r="12" spans="1:9" x14ac:dyDescent="0.25">
      <c r="A12" s="1" t="s">
        <v>8</v>
      </c>
      <c r="B12" s="1">
        <v>3</v>
      </c>
      <c r="C12" s="1">
        <v>29706079722.435513</v>
      </c>
      <c r="D12" s="1">
        <v>9902026574.1451702</v>
      </c>
      <c r="E12" s="1">
        <v>1.2821850554546588</v>
      </c>
      <c r="F12" s="1">
        <v>0.55779881653762298</v>
      </c>
    </row>
    <row r="13" spans="1:9" x14ac:dyDescent="0.25">
      <c r="A13" s="1" t="s">
        <v>9</v>
      </c>
      <c r="B13" s="1">
        <v>1</v>
      </c>
      <c r="C13" s="1">
        <v>7722774908.3644896</v>
      </c>
      <c r="D13" s="1">
        <v>7722774908.3644896</v>
      </c>
      <c r="E13" s="1"/>
      <c r="F13" s="1"/>
    </row>
    <row r="14" spans="1:9" ht="15.75" thickBot="1" x14ac:dyDescent="0.3">
      <c r="A14" s="2" t="s">
        <v>10</v>
      </c>
      <c r="B14" s="2">
        <v>4</v>
      </c>
      <c r="C14" s="2">
        <v>37428854630.800003</v>
      </c>
      <c r="D14" s="2"/>
      <c r="E14" s="2"/>
      <c r="F14" s="2"/>
    </row>
    <row r="15" spans="1:9" ht="15.75" thickBot="1" x14ac:dyDescent="0.3"/>
    <row r="16" spans="1:9" x14ac:dyDescent="0.25">
      <c r="A16" s="3"/>
      <c r="B16" s="3" t="s">
        <v>17</v>
      </c>
      <c r="C16" s="3" t="s">
        <v>5</v>
      </c>
      <c r="D16" s="3" t="s">
        <v>18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</row>
    <row r="17" spans="1:9" x14ac:dyDescent="0.25">
      <c r="A17" s="1" t="s">
        <v>11</v>
      </c>
      <c r="B17" s="1">
        <v>561428.07451116084</v>
      </c>
      <c r="C17" s="1">
        <v>169192.36811192273</v>
      </c>
      <c r="D17" s="1">
        <v>3.3182825016065123</v>
      </c>
      <c r="E17" s="1">
        <v>0.18634159463936409</v>
      </c>
      <c r="F17" s="1">
        <v>-1588364.7945171662</v>
      </c>
      <c r="G17" s="1">
        <v>2711220.9435394881</v>
      </c>
      <c r="H17" s="1">
        <v>-1588364.7945171662</v>
      </c>
      <c r="I17" s="1">
        <v>2711220.9435394881</v>
      </c>
    </row>
    <row r="18" spans="1:9" x14ac:dyDescent="0.25">
      <c r="A18" s="1" t="s">
        <v>24</v>
      </c>
      <c r="B18" s="1">
        <v>-7.8450902977579817</v>
      </c>
      <c r="C18" s="1">
        <v>5.1075587094493748</v>
      </c>
      <c r="D18" s="1">
        <v>-1.5359765289127199</v>
      </c>
      <c r="E18" s="1">
        <v>0.36740227110550822</v>
      </c>
      <c r="F18" s="1">
        <v>-72.742776962053995</v>
      </c>
      <c r="G18" s="1">
        <v>57.052596366538033</v>
      </c>
      <c r="H18" s="1">
        <v>-72.742776962053995</v>
      </c>
      <c r="I18" s="1">
        <v>57.052596366538033</v>
      </c>
    </row>
    <row r="19" spans="1:9" x14ac:dyDescent="0.25">
      <c r="A19" s="1" t="s">
        <v>25</v>
      </c>
      <c r="B19" s="1">
        <v>4.9877336606180549</v>
      </c>
      <c r="C19" s="1">
        <v>7.6128079480361421</v>
      </c>
      <c r="D19" s="1">
        <v>0.65517660430468738</v>
      </c>
      <c r="E19" s="1">
        <v>0.6307568993689292</v>
      </c>
      <c r="F19" s="1">
        <v>-91.742162744307223</v>
      </c>
      <c r="G19" s="1">
        <v>101.71763006554335</v>
      </c>
      <c r="H19" s="1">
        <v>-91.742162744307223</v>
      </c>
      <c r="I19" s="1">
        <v>101.71763006554335</v>
      </c>
    </row>
    <row r="20" spans="1:9" ht="15.75" thickBot="1" x14ac:dyDescent="0.3">
      <c r="A20" s="2" t="s">
        <v>26</v>
      </c>
      <c r="B20" s="2">
        <v>-0.92988937465704957</v>
      </c>
      <c r="C20" s="2">
        <v>0.6859354320797677</v>
      </c>
      <c r="D20" s="2">
        <v>-1.3556514668408504</v>
      </c>
      <c r="E20" s="2">
        <v>0.4046049106211369</v>
      </c>
      <c r="F20" s="2">
        <v>-9.6455254104590384</v>
      </c>
      <c r="G20" s="2">
        <v>7.7857466611449393</v>
      </c>
      <c r="H20" s="2">
        <v>-9.6455254104590384</v>
      </c>
      <c r="I20" s="2">
        <v>7.7857466611449393</v>
      </c>
    </row>
    <row r="24" spans="1:9" x14ac:dyDescent="0.25">
      <c r="A24" t="s">
        <v>31</v>
      </c>
    </row>
    <row r="25" spans="1:9" ht="15.75" thickBot="1" x14ac:dyDescent="0.3"/>
    <row r="26" spans="1:9" x14ac:dyDescent="0.25">
      <c r="A26" s="3" t="s">
        <v>32</v>
      </c>
      <c r="B26" s="3" t="s">
        <v>33</v>
      </c>
      <c r="C26" s="3" t="s">
        <v>34</v>
      </c>
    </row>
    <row r="27" spans="1:9" x14ac:dyDescent="0.25">
      <c r="A27" s="1">
        <v>1</v>
      </c>
      <c r="B27" s="1">
        <v>470145.92620097735</v>
      </c>
      <c r="C27" s="1">
        <v>-37642.926200977352</v>
      </c>
    </row>
    <row r="28" spans="1:9" x14ac:dyDescent="0.25">
      <c r="A28" s="1">
        <v>2</v>
      </c>
      <c r="B28" s="1">
        <v>361139.89500831446</v>
      </c>
      <c r="C28" s="1">
        <v>73041.104991685541</v>
      </c>
    </row>
    <row r="29" spans="1:9" x14ac:dyDescent="0.25">
      <c r="A29" s="1">
        <v>3</v>
      </c>
      <c r="B29" s="1">
        <v>268812.09125893813</v>
      </c>
      <c r="C29" s="1">
        <v>-15918.091258938133</v>
      </c>
    </row>
    <row r="30" spans="1:9" x14ac:dyDescent="0.25">
      <c r="A30" s="1">
        <v>4</v>
      </c>
      <c r="B30" s="1">
        <v>341349.20745975879</v>
      </c>
      <c r="C30" s="1">
        <v>6502.7925402412075</v>
      </c>
    </row>
    <row r="31" spans="1:9" ht="15.75" thickBot="1" x14ac:dyDescent="0.3">
      <c r="A31" s="2">
        <v>5</v>
      </c>
      <c r="B31" s="2">
        <v>254826.88007201158</v>
      </c>
      <c r="C31" s="2">
        <v>-25982.880072011583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194E-2241-4424-9922-B6ABAA116A4D}">
  <dimension ref="A1:N34"/>
  <sheetViews>
    <sheetView tabSelected="1" workbookViewId="0">
      <selection activeCell="H10" sqref="H10"/>
    </sheetView>
  </sheetViews>
  <sheetFormatPr defaultRowHeight="15" x14ac:dyDescent="0.25"/>
  <cols>
    <col min="1" max="1" width="28" customWidth="1"/>
    <col min="2" max="2" width="18.7109375" customWidth="1"/>
    <col min="3" max="3" width="18.140625" customWidth="1"/>
    <col min="4" max="4" width="14" customWidth="1"/>
    <col min="5" max="5" width="15" customWidth="1"/>
    <col min="6" max="6" width="12.5703125" customWidth="1"/>
  </cols>
  <sheetData>
    <row r="1" spans="1:14" ht="45" x14ac:dyDescent="0.25">
      <c r="A1" s="16"/>
      <c r="B1" s="16" t="s">
        <v>35</v>
      </c>
      <c r="C1" s="17" t="s">
        <v>36</v>
      </c>
      <c r="D1" s="17" t="s">
        <v>37</v>
      </c>
      <c r="E1" s="17" t="s">
        <v>38</v>
      </c>
      <c r="K1">
        <v>2015</v>
      </c>
      <c r="L1">
        <v>2016</v>
      </c>
      <c r="M1">
        <v>2017</v>
      </c>
      <c r="N1">
        <v>2018</v>
      </c>
    </row>
    <row r="2" spans="1:14" x14ac:dyDescent="0.25">
      <c r="A2" s="16">
        <v>2014</v>
      </c>
      <c r="B2" s="16">
        <v>432503</v>
      </c>
      <c r="C2" s="16">
        <v>23052</v>
      </c>
      <c r="D2" s="16">
        <v>21448</v>
      </c>
      <c r="E2" s="16">
        <v>18727</v>
      </c>
      <c r="I2" t="s">
        <v>27</v>
      </c>
      <c r="K2">
        <v>434181</v>
      </c>
      <c r="L2">
        <v>252894</v>
      </c>
      <c r="M2">
        <v>347852</v>
      </c>
      <c r="N2">
        <v>228844</v>
      </c>
    </row>
    <row r="3" spans="1:14" x14ac:dyDescent="0.25">
      <c r="A3" s="16">
        <v>2015</v>
      </c>
      <c r="B3" s="16">
        <v>434181</v>
      </c>
      <c r="C3" s="16">
        <v>34420</v>
      </c>
      <c r="D3" s="16">
        <v>23769</v>
      </c>
      <c r="E3" s="16">
        <v>52494</v>
      </c>
      <c r="I3" t="s">
        <v>28</v>
      </c>
      <c r="K3">
        <v>34420</v>
      </c>
      <c r="L3">
        <v>30066</v>
      </c>
      <c r="M3">
        <v>44837</v>
      </c>
      <c r="N3">
        <v>56164</v>
      </c>
    </row>
    <row r="4" spans="1:14" x14ac:dyDescent="0.25">
      <c r="A4" s="16">
        <v>2016</v>
      </c>
      <c r="B4" s="16">
        <v>252894</v>
      </c>
      <c r="C4" s="16">
        <v>30066</v>
      </c>
      <c r="D4" s="16">
        <v>22612</v>
      </c>
      <c r="E4" s="16">
        <v>182310</v>
      </c>
      <c r="I4" t="s">
        <v>29</v>
      </c>
      <c r="K4">
        <v>23769</v>
      </c>
      <c r="L4">
        <v>22612</v>
      </c>
      <c r="M4">
        <v>41620</v>
      </c>
      <c r="N4">
        <v>32308</v>
      </c>
    </row>
    <row r="5" spans="1:14" x14ac:dyDescent="0.25">
      <c r="A5" s="16">
        <v>2017</v>
      </c>
      <c r="B5" s="16">
        <v>347852</v>
      </c>
      <c r="C5" s="16">
        <v>44837</v>
      </c>
      <c r="D5" s="16">
        <v>41620</v>
      </c>
      <c r="E5" s="16">
        <v>81642</v>
      </c>
      <c r="I5" t="s">
        <v>30</v>
      </c>
      <c r="K5">
        <v>52494</v>
      </c>
      <c r="L5">
        <v>182310</v>
      </c>
      <c r="M5">
        <v>81642</v>
      </c>
      <c r="N5">
        <v>29179</v>
      </c>
    </row>
    <row r="6" spans="1:14" x14ac:dyDescent="0.25">
      <c r="A6" s="16">
        <v>2018</v>
      </c>
      <c r="B6" s="16">
        <v>228844</v>
      </c>
      <c r="C6" s="16">
        <v>56164</v>
      </c>
      <c r="D6" s="16">
        <v>32308</v>
      </c>
      <c r="E6" s="16">
        <v>29179</v>
      </c>
    </row>
    <row r="8" spans="1:14" x14ac:dyDescent="0.25">
      <c r="A8" s="6"/>
      <c r="B8" s="6"/>
      <c r="C8" s="6"/>
      <c r="D8" s="6"/>
      <c r="E8" s="6"/>
      <c r="F8" s="6"/>
      <c r="G8" s="7"/>
      <c r="I8" s="6"/>
      <c r="J8" s="6"/>
      <c r="K8" s="6"/>
      <c r="L8" s="6"/>
      <c r="M8" s="6"/>
    </row>
    <row r="9" spans="1:14" s="7" customFormat="1" ht="47.25" x14ac:dyDescent="0.25">
      <c r="A9" s="12"/>
      <c r="B9" s="12" t="s">
        <v>35</v>
      </c>
      <c r="C9" s="13" t="s">
        <v>36</v>
      </c>
      <c r="D9" s="13" t="s">
        <v>37</v>
      </c>
      <c r="E9" s="13" t="s">
        <v>38</v>
      </c>
      <c r="F9" s="6"/>
      <c r="I9" s="1"/>
      <c r="J9" s="1"/>
      <c r="K9" s="1"/>
      <c r="L9" s="1"/>
      <c r="M9" s="1"/>
    </row>
    <row r="10" spans="1:14" s="7" customFormat="1" ht="15.75" x14ac:dyDescent="0.25">
      <c r="A10" s="14" t="s">
        <v>35</v>
      </c>
      <c r="B10" s="11">
        <v>1</v>
      </c>
      <c r="C10" s="11"/>
      <c r="D10" s="11"/>
      <c r="E10" s="11"/>
      <c r="F10" s="1"/>
      <c r="I10" s="1"/>
      <c r="J10" s="1"/>
      <c r="K10" s="1"/>
      <c r="L10" s="1"/>
      <c r="M10" s="1"/>
    </row>
    <row r="11" spans="1:14" s="7" customFormat="1" ht="18" customHeight="1" x14ac:dyDescent="0.25">
      <c r="A11" s="15" t="s">
        <v>36</v>
      </c>
      <c r="B11" s="11">
        <v>0.79945720835872502</v>
      </c>
      <c r="C11" s="11">
        <v>1</v>
      </c>
      <c r="D11" s="11"/>
      <c r="E11" s="11"/>
      <c r="F11" s="1"/>
      <c r="I11" s="1"/>
      <c r="J11" s="1"/>
      <c r="K11" s="1"/>
      <c r="L11" s="1"/>
      <c r="M11" s="1"/>
    </row>
    <row r="12" spans="1:14" s="7" customFormat="1" ht="15.75" x14ac:dyDescent="0.25">
      <c r="A12" s="15" t="s">
        <v>37</v>
      </c>
      <c r="B12" s="11">
        <v>0.99760592197049025</v>
      </c>
      <c r="C12" s="11">
        <v>0.8382375719923143</v>
      </c>
      <c r="D12" s="11">
        <v>1</v>
      </c>
      <c r="E12" s="11"/>
      <c r="F12" s="1"/>
      <c r="I12" s="1"/>
      <c r="J12" s="1"/>
      <c r="K12" s="1"/>
      <c r="L12" s="1"/>
      <c r="M12" s="1"/>
    </row>
    <row r="13" spans="1:14" s="7" customFormat="1" ht="15.75" x14ac:dyDescent="0.25">
      <c r="A13" s="15" t="s">
        <v>38</v>
      </c>
      <c r="B13" s="11">
        <v>0.98836636707379799</v>
      </c>
      <c r="C13" s="11">
        <v>0.71331900117768343</v>
      </c>
      <c r="D13" s="11">
        <v>0.97619092391867857</v>
      </c>
      <c r="E13" s="11">
        <v>1</v>
      </c>
      <c r="F13" s="1"/>
    </row>
    <row r="14" spans="1:14" x14ac:dyDescent="0.25">
      <c r="A14" s="1"/>
      <c r="B14" s="1"/>
      <c r="C14" s="1"/>
      <c r="D14" s="1"/>
      <c r="E14" s="1"/>
      <c r="F14" s="1"/>
      <c r="G14" s="7"/>
    </row>
    <row r="15" spans="1:14" x14ac:dyDescent="0.25">
      <c r="A15" t="s">
        <v>0</v>
      </c>
    </row>
    <row r="17" spans="1:9" x14ac:dyDescent="0.25">
      <c r="A17" s="18" t="s">
        <v>1</v>
      </c>
      <c r="B17" s="18"/>
    </row>
    <row r="18" spans="1:9" x14ac:dyDescent="0.25">
      <c r="A18" s="10" t="s">
        <v>2</v>
      </c>
      <c r="B18" s="10">
        <v>0.89088039626446214</v>
      </c>
    </row>
    <row r="19" spans="1:9" x14ac:dyDescent="0.25">
      <c r="A19" s="10" t="s">
        <v>3</v>
      </c>
      <c r="B19" s="10">
        <v>0.79366788044832504</v>
      </c>
    </row>
    <row r="20" spans="1:9" x14ac:dyDescent="0.25">
      <c r="A20" s="10" t="s">
        <v>4</v>
      </c>
      <c r="B20" s="10">
        <v>0.17467152179330014</v>
      </c>
    </row>
    <row r="21" spans="1:9" x14ac:dyDescent="0.25">
      <c r="A21" s="10" t="s">
        <v>5</v>
      </c>
      <c r="B21" s="10">
        <v>87879.320140545518</v>
      </c>
    </row>
    <row r="22" spans="1:9" x14ac:dyDescent="0.25">
      <c r="A22" s="10" t="s">
        <v>6</v>
      </c>
      <c r="B22" s="10">
        <v>5</v>
      </c>
    </row>
    <row r="24" spans="1:9" x14ac:dyDescent="0.25">
      <c r="A24" t="s">
        <v>7</v>
      </c>
    </row>
    <row r="25" spans="1:9" ht="30" x14ac:dyDescent="0.25">
      <c r="A25" s="8"/>
      <c r="B25" s="8" t="s">
        <v>12</v>
      </c>
      <c r="C25" s="8" t="s">
        <v>13</v>
      </c>
      <c r="D25" s="8" t="s">
        <v>14</v>
      </c>
      <c r="E25" s="8" t="s">
        <v>15</v>
      </c>
      <c r="F25" s="9" t="s">
        <v>16</v>
      </c>
    </row>
    <row r="26" spans="1:9" x14ac:dyDescent="0.25">
      <c r="A26" s="10" t="s">
        <v>8</v>
      </c>
      <c r="B26" s="10">
        <v>3</v>
      </c>
      <c r="C26" s="10">
        <v>29706079722.435513</v>
      </c>
      <c r="D26" s="10">
        <v>9902026574.1451702</v>
      </c>
      <c r="E26" s="10">
        <v>1.2821850554546588</v>
      </c>
      <c r="F26" s="10">
        <v>0.55779881653762298</v>
      </c>
    </row>
    <row r="27" spans="1:9" x14ac:dyDescent="0.25">
      <c r="A27" s="10" t="s">
        <v>9</v>
      </c>
      <c r="B27" s="10">
        <v>1</v>
      </c>
      <c r="C27" s="10">
        <v>7722774908.3644896</v>
      </c>
      <c r="D27" s="10">
        <v>7722774908.3644896</v>
      </c>
      <c r="E27" s="10"/>
      <c r="F27" s="10"/>
    </row>
    <row r="28" spans="1:9" x14ac:dyDescent="0.25">
      <c r="A28" s="10" t="s">
        <v>10</v>
      </c>
      <c r="B28" s="10">
        <v>4</v>
      </c>
      <c r="C28" s="10">
        <v>37428854630.800003</v>
      </c>
      <c r="D28" s="10"/>
      <c r="E28" s="10"/>
      <c r="F28" s="10"/>
    </row>
    <row r="30" spans="1:9" ht="30" x14ac:dyDescent="0.25">
      <c r="A30" s="8"/>
      <c r="B30" s="8" t="s">
        <v>17</v>
      </c>
      <c r="C30" s="9" t="s">
        <v>5</v>
      </c>
      <c r="D30" s="9" t="s">
        <v>18</v>
      </c>
      <c r="E30" s="8" t="s">
        <v>19</v>
      </c>
      <c r="F30" s="8" t="s">
        <v>20</v>
      </c>
      <c r="G30" s="9" t="s">
        <v>21</v>
      </c>
      <c r="H30" s="9" t="s">
        <v>22</v>
      </c>
      <c r="I30" s="9" t="s">
        <v>23</v>
      </c>
    </row>
    <row r="31" spans="1:9" x14ac:dyDescent="0.25">
      <c r="A31" s="10" t="s">
        <v>11</v>
      </c>
      <c r="B31" s="10">
        <v>561428.07451116084</v>
      </c>
      <c r="C31" s="10">
        <v>169192.36811192273</v>
      </c>
      <c r="D31" s="10">
        <v>3.3182825016065123</v>
      </c>
      <c r="E31" s="10">
        <v>0.18634159463936409</v>
      </c>
      <c r="F31" s="10">
        <v>-1588364.7945171662</v>
      </c>
      <c r="G31" s="10">
        <v>2711220.9435394881</v>
      </c>
      <c r="H31" s="10">
        <v>-1588364.7945171662</v>
      </c>
      <c r="I31" s="10">
        <v>2711220.9435394881</v>
      </c>
    </row>
    <row r="32" spans="1:9" x14ac:dyDescent="0.25">
      <c r="A32" s="10" t="s">
        <v>24</v>
      </c>
      <c r="B32" s="10">
        <v>-7.8450902977579817</v>
      </c>
      <c r="C32" s="10">
        <v>5.1075587094493748</v>
      </c>
      <c r="D32" s="10">
        <v>-1.5359765289127199</v>
      </c>
      <c r="E32" s="10">
        <v>0.36740227110550822</v>
      </c>
      <c r="F32" s="10">
        <v>-72.742776962053995</v>
      </c>
      <c r="G32" s="10">
        <v>57.052596366538033</v>
      </c>
      <c r="H32" s="10">
        <v>-72.742776962053995</v>
      </c>
      <c r="I32" s="10">
        <v>57.052596366538033</v>
      </c>
    </row>
    <row r="33" spans="1:9" x14ac:dyDescent="0.25">
      <c r="A33" s="10" t="s">
        <v>25</v>
      </c>
      <c r="B33" s="10">
        <v>4.9877336606180549</v>
      </c>
      <c r="C33" s="10">
        <v>7.6128079480361421</v>
      </c>
      <c r="D33" s="10">
        <v>0.65517660430468738</v>
      </c>
      <c r="E33" s="10">
        <v>0.6307568993689292</v>
      </c>
      <c r="F33" s="10">
        <v>-91.742162744307223</v>
      </c>
      <c r="G33" s="10">
        <v>101.71763006554335</v>
      </c>
      <c r="H33" s="10">
        <v>-91.742162744307223</v>
      </c>
      <c r="I33" s="10">
        <v>101.71763006554335</v>
      </c>
    </row>
    <row r="34" spans="1:9" x14ac:dyDescent="0.25">
      <c r="A34" s="10" t="s">
        <v>26</v>
      </c>
      <c r="B34" s="10">
        <v>-0.92988937465704957</v>
      </c>
      <c r="C34" s="10">
        <v>0.6859354320797677</v>
      </c>
      <c r="D34" s="10">
        <v>-1.3556514668408504</v>
      </c>
      <c r="E34" s="10">
        <v>0.4046049106211369</v>
      </c>
      <c r="F34" s="10">
        <v>-9.6455254104590384</v>
      </c>
      <c r="G34" s="10">
        <v>7.7857466611449393</v>
      </c>
      <c r="H34" s="10">
        <v>-9.6455254104590384</v>
      </c>
      <c r="I34" s="10">
        <v>7.7857466611449393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403F-CBB7-4ADE-860A-1F5A8123E363}">
  <dimension ref="A1:I39"/>
  <sheetViews>
    <sheetView topLeftCell="A22" workbookViewId="0">
      <selection activeCell="I25" sqref="I25"/>
    </sheetView>
  </sheetViews>
  <sheetFormatPr defaultRowHeight="15" x14ac:dyDescent="0.25"/>
  <cols>
    <col min="1" max="1" width="27.42578125" customWidth="1"/>
    <col min="2" max="2" width="19.28515625" customWidth="1"/>
    <col min="3" max="3" width="16.7109375" customWidth="1"/>
    <col min="4" max="4" width="15" customWidth="1"/>
    <col min="5" max="5" width="11" customWidth="1"/>
    <col min="6" max="6" width="13.42578125" customWidth="1"/>
  </cols>
  <sheetData>
    <row r="1" spans="1:4" ht="60" x14ac:dyDescent="0.25">
      <c r="A1" s="16"/>
      <c r="B1" s="17" t="s">
        <v>35</v>
      </c>
      <c r="C1" s="17" t="s">
        <v>36</v>
      </c>
      <c r="D1" s="17" t="s">
        <v>38</v>
      </c>
    </row>
    <row r="2" spans="1:4" x14ac:dyDescent="0.25">
      <c r="A2" s="16">
        <v>2014</v>
      </c>
      <c r="B2" s="16">
        <v>432503</v>
      </c>
      <c r="C2" s="16">
        <v>23052</v>
      </c>
      <c r="D2" s="16">
        <v>18727</v>
      </c>
    </row>
    <row r="3" spans="1:4" x14ac:dyDescent="0.25">
      <c r="A3" s="16">
        <v>2015</v>
      </c>
      <c r="B3" s="16">
        <v>434181</v>
      </c>
      <c r="C3" s="16">
        <v>34420</v>
      </c>
      <c r="D3" s="16">
        <v>52494</v>
      </c>
    </row>
    <row r="4" spans="1:4" x14ac:dyDescent="0.25">
      <c r="A4" s="16">
        <v>2016</v>
      </c>
      <c r="B4" s="16">
        <v>252894</v>
      </c>
      <c r="C4" s="16">
        <v>30066</v>
      </c>
      <c r="D4" s="16">
        <v>182310</v>
      </c>
    </row>
    <row r="5" spans="1:4" x14ac:dyDescent="0.25">
      <c r="A5" s="16">
        <v>2017</v>
      </c>
      <c r="B5" s="16">
        <v>347852</v>
      </c>
      <c r="C5" s="16">
        <v>44837</v>
      </c>
      <c r="D5" s="16">
        <v>81642</v>
      </c>
    </row>
    <row r="6" spans="1:4" x14ac:dyDescent="0.25">
      <c r="A6" s="16">
        <v>2018</v>
      </c>
      <c r="B6" s="16">
        <v>228844</v>
      </c>
      <c r="C6" s="16">
        <v>56164</v>
      </c>
      <c r="D6" s="16">
        <v>29179</v>
      </c>
    </row>
    <row r="10" spans="1:4" x14ac:dyDescent="0.25">
      <c r="A10" t="s">
        <v>0</v>
      </c>
    </row>
    <row r="11" spans="1:4" ht="15.75" thickBot="1" x14ac:dyDescent="0.3"/>
    <row r="12" spans="1:4" x14ac:dyDescent="0.25">
      <c r="A12" s="4" t="s">
        <v>1</v>
      </c>
      <c r="B12" s="4"/>
    </row>
    <row r="13" spans="1:4" x14ac:dyDescent="0.25">
      <c r="A13" s="1" t="s">
        <v>2</v>
      </c>
      <c r="B13" s="1">
        <v>0.83970143571884703</v>
      </c>
    </row>
    <row r="14" spans="1:4" x14ac:dyDescent="0.25">
      <c r="A14" s="1" t="s">
        <v>3</v>
      </c>
      <c r="B14" s="1">
        <v>0.70509850114829298</v>
      </c>
    </row>
    <row r="15" spans="1:4" x14ac:dyDescent="0.25">
      <c r="A15" s="1" t="s">
        <v>4</v>
      </c>
      <c r="B15" s="1">
        <v>0.41019700229658596</v>
      </c>
    </row>
    <row r="16" spans="1:4" x14ac:dyDescent="0.25">
      <c r="A16" s="1" t="s">
        <v>5</v>
      </c>
      <c r="B16" s="1">
        <v>74289.384608184686</v>
      </c>
    </row>
    <row r="17" spans="1:9" ht="15.75" thickBot="1" x14ac:dyDescent="0.3">
      <c r="A17" s="2" t="s">
        <v>6</v>
      </c>
      <c r="B17" s="2">
        <v>5</v>
      </c>
    </row>
    <row r="19" spans="1:9" ht="15.75" thickBot="1" x14ac:dyDescent="0.3">
      <c r="A19" t="s">
        <v>7</v>
      </c>
    </row>
    <row r="20" spans="1:9" x14ac:dyDescent="0.25">
      <c r="A20" s="3"/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</row>
    <row r="21" spans="1:9" x14ac:dyDescent="0.25">
      <c r="A21" s="1" t="s">
        <v>8</v>
      </c>
      <c r="B21" s="1">
        <v>2</v>
      </c>
      <c r="C21" s="1">
        <v>26391029299.874428</v>
      </c>
      <c r="D21" s="1">
        <v>13195514649.937214</v>
      </c>
      <c r="E21" s="1">
        <v>2.3909627583915949</v>
      </c>
      <c r="F21" s="1">
        <v>0.29490149885170697</v>
      </c>
    </row>
    <row r="22" spans="1:9" x14ac:dyDescent="0.25">
      <c r="A22" s="1" t="s">
        <v>9</v>
      </c>
      <c r="B22" s="1">
        <v>2</v>
      </c>
      <c r="C22" s="1">
        <v>11037825330.925573</v>
      </c>
      <c r="D22" s="1">
        <v>5518912665.4627867</v>
      </c>
      <c r="E22" s="1"/>
      <c r="F22" s="1"/>
    </row>
    <row r="23" spans="1:9" ht="15.75" thickBot="1" x14ac:dyDescent="0.3">
      <c r="A23" s="2" t="s">
        <v>10</v>
      </c>
      <c r="B23" s="2">
        <v>4</v>
      </c>
      <c r="C23" s="2">
        <v>37428854630.800003</v>
      </c>
      <c r="D23" s="2"/>
      <c r="E23" s="2"/>
      <c r="F23" s="2"/>
    </row>
    <row r="24" spans="1:9" ht="15.75" thickBot="1" x14ac:dyDescent="0.3"/>
    <row r="25" spans="1:9" ht="30" x14ac:dyDescent="0.25">
      <c r="A25" s="3"/>
      <c r="B25" s="3" t="s">
        <v>17</v>
      </c>
      <c r="C25" s="5" t="s">
        <v>5</v>
      </c>
      <c r="D25" s="5" t="s">
        <v>18</v>
      </c>
      <c r="E25" s="5" t="s">
        <v>19</v>
      </c>
      <c r="F25" s="3" t="s">
        <v>20</v>
      </c>
      <c r="G25" s="5" t="s">
        <v>21</v>
      </c>
      <c r="H25" s="5" t="s">
        <v>22</v>
      </c>
      <c r="I25" s="5" t="s">
        <v>23</v>
      </c>
    </row>
    <row r="26" spans="1:9" x14ac:dyDescent="0.25">
      <c r="A26" s="1" t="s">
        <v>11</v>
      </c>
      <c r="B26" s="1">
        <v>607097.1212607217</v>
      </c>
      <c r="C26" s="1">
        <v>130325.6203119945</v>
      </c>
      <c r="D26" s="1">
        <v>4.6583098534835639</v>
      </c>
      <c r="E26" s="1">
        <v>4.3124207276172E-2</v>
      </c>
      <c r="F26" s="1">
        <v>46351.235269026482</v>
      </c>
      <c r="G26" s="1">
        <v>1167843.007252417</v>
      </c>
      <c r="H26" s="1">
        <v>46351.235269026482</v>
      </c>
      <c r="I26" s="1">
        <v>1167843.007252417</v>
      </c>
    </row>
    <row r="27" spans="1:9" x14ac:dyDescent="0.25">
      <c r="A27" s="1" t="s">
        <v>24</v>
      </c>
      <c r="B27" s="1">
        <v>-5.3828278588257854</v>
      </c>
      <c r="C27" s="1">
        <v>2.9239259713244388</v>
      </c>
      <c r="D27" s="1">
        <v>-1.8409590090913102</v>
      </c>
      <c r="E27" s="1">
        <v>0.2069788218123948</v>
      </c>
      <c r="F27" s="1">
        <v>-17.963465920930233</v>
      </c>
      <c r="G27" s="1">
        <v>7.1978102032786628</v>
      </c>
      <c r="H27" s="1">
        <v>-17.963465920930233</v>
      </c>
      <c r="I27" s="1">
        <v>7.1978102032786628</v>
      </c>
    </row>
    <row r="28" spans="1:9" ht="15.75" thickBot="1" x14ac:dyDescent="0.3">
      <c r="A28" s="2" t="s">
        <v>25</v>
      </c>
      <c r="B28" s="2">
        <v>-0.89017934477772542</v>
      </c>
      <c r="C28" s="2">
        <v>0.57759211896509755</v>
      </c>
      <c r="D28" s="2">
        <v>-1.54119025441813</v>
      </c>
      <c r="E28" s="2">
        <v>0.26319264271202247</v>
      </c>
      <c r="F28" s="2">
        <v>-3.3753576521246793</v>
      </c>
      <c r="G28" s="2">
        <v>1.5949989625692287</v>
      </c>
      <c r="H28" s="2">
        <v>-3.3753576521246793</v>
      </c>
      <c r="I28" s="2">
        <v>1.5949989625692287</v>
      </c>
    </row>
    <row r="32" spans="1:9" x14ac:dyDescent="0.25">
      <c r="A32" t="s">
        <v>31</v>
      </c>
    </row>
    <row r="33" spans="1:3" ht="15.75" thickBot="1" x14ac:dyDescent="0.3"/>
    <row r="34" spans="1:3" x14ac:dyDescent="0.25">
      <c r="A34" s="3" t="s">
        <v>32</v>
      </c>
      <c r="B34" s="3" t="s">
        <v>33</v>
      </c>
      <c r="C34" s="3" t="s">
        <v>34</v>
      </c>
    </row>
    <row r="35" spans="1:3" x14ac:dyDescent="0.25">
      <c r="A35" s="1">
        <v>1</v>
      </c>
      <c r="B35" s="1">
        <v>466341.7848694172</v>
      </c>
      <c r="C35" s="1">
        <v>-33838.784869417199</v>
      </c>
    </row>
    <row r="36" spans="1:3" x14ac:dyDescent="0.25">
      <c r="A36" s="1">
        <v>2</v>
      </c>
      <c r="B36" s="1">
        <v>375091.11183517624</v>
      </c>
      <c r="C36" s="1">
        <v>59089.888164823758</v>
      </c>
    </row>
    <row r="37" spans="1:3" x14ac:dyDescent="0.25">
      <c r="A37" s="1">
        <v>3</v>
      </c>
      <c r="B37" s="1">
        <v>282968.42251083849</v>
      </c>
      <c r="C37" s="1">
        <v>-30074.422510838485</v>
      </c>
    </row>
    <row r="38" spans="1:3" x14ac:dyDescent="0.25">
      <c r="A38" s="1">
        <v>4</v>
      </c>
      <c r="B38" s="1">
        <v>293071.2464882069</v>
      </c>
      <c r="C38" s="1">
        <v>54780.753511793097</v>
      </c>
    </row>
    <row r="39" spans="1:3" ht="15.75" thickBot="1" x14ac:dyDescent="0.3">
      <c r="A39" s="2">
        <v>5</v>
      </c>
      <c r="B39" s="2">
        <v>278801.43429636105</v>
      </c>
      <c r="C39" s="2">
        <v>-49957.434296361054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</vt:lpstr>
      <vt:lpstr>КРА</vt:lpstr>
      <vt:lpstr>КРА без витрат на збут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 PC</dc:creator>
  <cp:lastModifiedBy>Sveta PC</cp:lastModifiedBy>
  <dcterms:created xsi:type="dcterms:W3CDTF">2020-04-16T10:09:31Z</dcterms:created>
  <dcterms:modified xsi:type="dcterms:W3CDTF">2020-04-16T20:18:50Z</dcterms:modified>
</cp:coreProperties>
</file>