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ers\BOSS\Desktop\Olexbill\"/>
    </mc:Choice>
  </mc:AlternateContent>
  <bookViews>
    <workbookView xWindow="0" yWindow="0" windowWidth="25200" windowHeight="118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3" i="1"/>
  <c r="D73" i="1"/>
  <c r="E57" i="1"/>
  <c r="F57" i="1" s="1"/>
  <c r="E56" i="1"/>
  <c r="E55" i="1"/>
  <c r="E54" i="1"/>
  <c r="E53" i="1"/>
  <c r="E52" i="1"/>
  <c r="E51" i="1"/>
  <c r="C57" i="1"/>
  <c r="C56" i="1"/>
  <c r="C55" i="1"/>
  <c r="C47" i="1"/>
  <c r="C54" i="1"/>
  <c r="C53" i="1"/>
  <c r="C52" i="1"/>
  <c r="C51" i="1"/>
  <c r="E49" i="1"/>
  <c r="E48" i="1"/>
  <c r="E47" i="1"/>
  <c r="E46" i="1"/>
  <c r="E45" i="1"/>
  <c r="E44" i="1"/>
  <c r="F44" i="1" s="1"/>
  <c r="E43" i="1"/>
  <c r="D49" i="1"/>
  <c r="D48" i="1"/>
  <c r="D47" i="1"/>
  <c r="D46" i="1"/>
  <c r="D45" i="1"/>
  <c r="D44" i="1"/>
  <c r="D43" i="1"/>
  <c r="C49" i="1"/>
  <c r="C48" i="1"/>
  <c r="C46" i="1"/>
  <c r="C45" i="1"/>
  <c r="C44" i="1"/>
  <c r="C43" i="1"/>
  <c r="E41" i="1"/>
  <c r="E40" i="1"/>
  <c r="C25" i="1"/>
  <c r="C28" i="1" s="1"/>
  <c r="F13" i="1"/>
  <c r="F15" i="1"/>
  <c r="F16" i="1"/>
  <c r="F18" i="1"/>
  <c r="F19" i="1"/>
  <c r="F21" i="1"/>
  <c r="F22" i="1"/>
  <c r="F23" i="1"/>
  <c r="F25" i="1"/>
  <c r="F26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3" i="1"/>
  <c r="F45" i="1"/>
  <c r="F46" i="1"/>
  <c r="F47" i="1"/>
  <c r="F48" i="1"/>
  <c r="F49" i="1"/>
  <c r="F51" i="1"/>
  <c r="F52" i="1"/>
  <c r="F53" i="1"/>
  <c r="F54" i="1"/>
  <c r="F55" i="1"/>
  <c r="F56" i="1"/>
  <c r="F59" i="1"/>
  <c r="F60" i="1"/>
  <c r="F61" i="1"/>
  <c r="F62" i="1"/>
  <c r="F63" i="1"/>
  <c r="F64" i="1"/>
  <c r="F65" i="1"/>
  <c r="F67" i="1"/>
  <c r="F68" i="1"/>
  <c r="F70" i="1"/>
  <c r="F71" i="1"/>
  <c r="F72" i="1"/>
  <c r="F12" i="1"/>
</calcChain>
</file>

<file path=xl/sharedStrings.xml><?xml version="1.0" encoding="utf-8"?>
<sst xmlns="http://schemas.openxmlformats.org/spreadsheetml/2006/main" count="62" uniqueCount="59">
  <si>
    <t>Штатний розпис</t>
  </si>
  <si>
    <t>вводиться в дію з 24.04.2021р.</t>
  </si>
  <si>
    <t>№</t>
  </si>
  <si>
    <t>Найменування посади</t>
  </si>
  <si>
    <t>Посадові одиниці</t>
  </si>
  <si>
    <t>Посадовий оклад</t>
  </si>
  <si>
    <t>Фонд оплати</t>
  </si>
  <si>
    <t>Адміністративно-управлінській персонал</t>
  </si>
  <si>
    <t>Директор</t>
  </si>
  <si>
    <t>Заступник директора</t>
  </si>
  <si>
    <t>Юристконсульт</t>
  </si>
  <si>
    <t>Бухгалтерія</t>
  </si>
  <si>
    <t>Головний бухг.</t>
  </si>
  <si>
    <t>Касир</t>
  </si>
  <si>
    <t>Планово-економічний ввіділ</t>
  </si>
  <si>
    <t>Начальник ввіділу</t>
  </si>
  <si>
    <t>Бухгалтер 1 катег</t>
  </si>
  <si>
    <t>Економіст 1 катег</t>
  </si>
  <si>
    <t>Фінансовий директор</t>
  </si>
  <si>
    <t>Фінансовий аналітик</t>
  </si>
  <si>
    <t>Фінансовий ввіділ</t>
  </si>
  <si>
    <t>Ввіділ маркетингу</t>
  </si>
  <si>
    <t>Менеджер з реклами та HR</t>
  </si>
  <si>
    <t>Маркетолог</t>
  </si>
  <si>
    <t>Ввіділ персоналу</t>
  </si>
  <si>
    <t>Менеджер з персоналу</t>
  </si>
  <si>
    <t>Ввіділ закупівлі та якості</t>
  </si>
  <si>
    <t>Менеджер з закупівлі товарів</t>
  </si>
  <si>
    <t>Логіст</t>
  </si>
  <si>
    <t xml:space="preserve">Менеджер товарного складу </t>
  </si>
  <si>
    <t>Менеджер з якості</t>
  </si>
  <si>
    <t>Товарознавець</t>
  </si>
  <si>
    <t>Ввіділ збуту</t>
  </si>
  <si>
    <t>Заступник начальника ввіділу</t>
  </si>
  <si>
    <t>Мерчандайзер 1 зм</t>
  </si>
  <si>
    <t>Продавець-консультант 1 зм</t>
  </si>
  <si>
    <t>Адміністратор торг залу 1 зм</t>
  </si>
  <si>
    <t>Мерчандайзер 2 зм</t>
  </si>
  <si>
    <t>Продавець-консультант 2 зм</t>
  </si>
  <si>
    <t>Готові страви,Заморожені прод,М'ясо,Риба,Молочка</t>
  </si>
  <si>
    <t>Ввіділ ГСЗПМРМ</t>
  </si>
  <si>
    <t>Ввіділ ОФСКНБХ</t>
  </si>
  <si>
    <t>Овочевий, Фруктовий,Соуси,Консерви,Напої,Бакалія,Хліб вироб</t>
  </si>
  <si>
    <t>Товари Дому,Дітей,Тварин</t>
  </si>
  <si>
    <t>Ввіділ ДДЖ</t>
  </si>
  <si>
    <t>Старший касир 1 зм</t>
  </si>
  <si>
    <t>Старший касир 2 зм</t>
  </si>
  <si>
    <t>Касир 1 зм</t>
  </si>
  <si>
    <t>Касир 2 зм</t>
  </si>
  <si>
    <t>Завідувач складом</t>
  </si>
  <si>
    <t>Прибиральниця 1 зм</t>
  </si>
  <si>
    <t>Прибиральниця 2 зм</t>
  </si>
  <si>
    <t>Ввіділ охорони праці</t>
  </si>
  <si>
    <t>Інспектор</t>
  </si>
  <si>
    <t>Служба охорони</t>
  </si>
  <si>
    <t>Начальник служ охорони</t>
  </si>
  <si>
    <t>Охоронець 1 зм</t>
  </si>
  <si>
    <t>Охоронець 2 зм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</si>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</sst>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Border="1"/>
    <xf numFmtId="0" fontId="0" fillId="2" borderId="3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6"/>
  <sheetViews>
    <sheetView tabSelected="1" workbookViewId="0">
      <selection activeCell="G7" sqref="G7"/>
    </sheetView>
  </sheetViews>
  <sheetFormatPr defaultRowHeight="15" x14ac:dyDescent="0.25"/>
  <cols>
    <col min="2" max="2" width="5.85546875" customWidth="1"/>
    <col min="3" max="3" width="30.140625" customWidth="1"/>
    <col min="4" max="4" width="14.42578125" customWidth="1"/>
    <col min="5" max="5" width="10.5703125" customWidth="1"/>
    <col min="7" max="7" width="60.28515625" customWidth="1"/>
  </cols>
  <sheetData>
    <row r="2" spans="2:6" x14ac:dyDescent="0.25">
      <c r="C2" s="7" t="s">
        <v>0</v>
      </c>
      <c r="D2" s="7"/>
      <c r="E2" s="7"/>
      <c r="F2" s="7"/>
    </row>
    <row r="3" spans="2:6" x14ac:dyDescent="0.25">
      <c r="C3" s="8" t="s">
        <v>1</v>
      </c>
      <c r="D3" s="8"/>
      <c r="E3" s="8"/>
      <c r="F3" s="8"/>
    </row>
    <row r="5" spans="2:6" ht="30" x14ac:dyDescent="0.25">
      <c r="B5" s="9" t="s">
        <v>2</v>
      </c>
      <c r="C5" s="9" t="s">
        <v>3</v>
      </c>
      <c r="D5" s="10" t="s">
        <v>4</v>
      </c>
      <c r="E5" s="10" t="s">
        <v>5</v>
      </c>
      <c r="F5" s="10" t="s">
        <v>6</v>
      </c>
    </row>
    <row r="6" spans="2:6" x14ac:dyDescent="0.25">
      <c r="B6" s="2" t="s">
        <v>7</v>
      </c>
      <c r="C6" s="3"/>
      <c r="D6" s="3"/>
      <c r="E6" s="3"/>
      <c r="F6" s="4"/>
    </row>
    <row r="7" spans="2:6" x14ac:dyDescent="0.25">
      <c r="B7" s="1">
        <v>1</v>
      </c>
      <c r="C7" s="1" t="s">
        <v>8</v>
      </c>
      <c r="D7" s="1">
        <v>1</v>
      </c>
      <c r="E7" s="1">
        <v>21000</v>
      </c>
      <c r="F7" s="1">
        <v>21000</v>
      </c>
    </row>
    <row r="8" spans="2:6" x14ac:dyDescent="0.25">
      <c r="B8" s="1">
        <v>2</v>
      </c>
      <c r="C8" s="1" t="s">
        <v>9</v>
      </c>
      <c r="D8" s="1">
        <v>1</v>
      </c>
      <c r="E8" s="1">
        <v>18000</v>
      </c>
      <c r="F8" s="1">
        <v>18000</v>
      </c>
    </row>
    <row r="9" spans="2:6" x14ac:dyDescent="0.25">
      <c r="B9" s="1">
        <v>3</v>
      </c>
      <c r="C9" s="1" t="s">
        <v>10</v>
      </c>
      <c r="D9" s="1">
        <v>1</v>
      </c>
      <c r="E9" s="1">
        <v>8000</v>
      </c>
      <c r="F9" s="1">
        <v>8000</v>
      </c>
    </row>
    <row r="10" spans="2:6" x14ac:dyDescent="0.25">
      <c r="B10" s="2" t="s">
        <v>11</v>
      </c>
      <c r="C10" s="3"/>
      <c r="D10" s="3"/>
      <c r="E10" s="3"/>
      <c r="F10" s="4"/>
    </row>
    <row r="11" spans="2:6" x14ac:dyDescent="0.25">
      <c r="B11" s="1">
        <v>4</v>
      </c>
      <c r="C11" s="1" t="s">
        <v>12</v>
      </c>
      <c r="D11" s="1">
        <v>1</v>
      </c>
      <c r="E11" s="1">
        <v>6500</v>
      </c>
      <c r="F11" s="1">
        <v>6500</v>
      </c>
    </row>
    <row r="12" spans="2:6" x14ac:dyDescent="0.25">
      <c r="B12" s="1">
        <v>5</v>
      </c>
      <c r="C12" s="1" t="s">
        <v>16</v>
      </c>
      <c r="D12" s="1">
        <v>2</v>
      </c>
      <c r="E12" s="1">
        <v>6200</v>
      </c>
      <c r="F12" s="1">
        <f>E12*D12</f>
        <v>12400</v>
      </c>
    </row>
    <row r="13" spans="2:6" x14ac:dyDescent="0.25">
      <c r="B13" s="1">
        <v>6</v>
      </c>
      <c r="C13" s="1" t="s">
        <v>13</v>
      </c>
      <c r="D13" s="1">
        <v>1</v>
      </c>
      <c r="E13" s="1">
        <v>6000</v>
      </c>
      <c r="F13" s="1">
        <f>E13*D13</f>
        <v>6000</v>
      </c>
    </row>
    <row r="14" spans="2:6" x14ac:dyDescent="0.25">
      <c r="B14" s="2" t="s">
        <v>14</v>
      </c>
      <c r="C14" s="3"/>
      <c r="D14" s="3"/>
      <c r="E14" s="3"/>
      <c r="F14" s="4"/>
    </row>
    <row r="15" spans="2:6" x14ac:dyDescent="0.25">
      <c r="B15" s="1">
        <v>7</v>
      </c>
      <c r="C15" s="1" t="s">
        <v>15</v>
      </c>
      <c r="D15" s="1">
        <v>1</v>
      </c>
      <c r="E15" s="1">
        <v>7050</v>
      </c>
      <c r="F15" s="1">
        <f t="shared" ref="F13:F76" si="0">E15*D15</f>
        <v>7050</v>
      </c>
    </row>
    <row r="16" spans="2:6" x14ac:dyDescent="0.25">
      <c r="B16" s="1">
        <v>8</v>
      </c>
      <c r="C16" s="1" t="s">
        <v>17</v>
      </c>
      <c r="D16" s="1">
        <v>2</v>
      </c>
      <c r="E16" s="1">
        <v>6000</v>
      </c>
      <c r="F16" s="1">
        <f t="shared" si="0"/>
        <v>12000</v>
      </c>
    </row>
    <row r="17" spans="2:6" x14ac:dyDescent="0.25">
      <c r="B17" s="2" t="s">
        <v>20</v>
      </c>
      <c r="C17" s="3"/>
      <c r="D17" s="3"/>
      <c r="E17" s="3"/>
      <c r="F17" s="4"/>
    </row>
    <row r="18" spans="2:6" x14ac:dyDescent="0.25">
      <c r="B18" s="1">
        <v>9</v>
      </c>
      <c r="C18" s="1" t="s">
        <v>18</v>
      </c>
      <c r="D18" s="1">
        <v>1</v>
      </c>
      <c r="E18" s="1">
        <v>8000</v>
      </c>
      <c r="F18" s="1">
        <f t="shared" si="0"/>
        <v>8000</v>
      </c>
    </row>
    <row r="19" spans="2:6" x14ac:dyDescent="0.25">
      <c r="B19" s="1">
        <v>10</v>
      </c>
      <c r="C19" s="1" t="s">
        <v>19</v>
      </c>
      <c r="D19" s="1">
        <v>1</v>
      </c>
      <c r="E19" s="1">
        <v>7000</v>
      </c>
      <c r="F19" s="1">
        <f t="shared" si="0"/>
        <v>7000</v>
      </c>
    </row>
    <row r="20" spans="2:6" x14ac:dyDescent="0.25">
      <c r="B20" s="2" t="s">
        <v>21</v>
      </c>
      <c r="C20" s="3"/>
      <c r="D20" s="3"/>
      <c r="E20" s="3"/>
      <c r="F20" s="4"/>
    </row>
    <row r="21" spans="2:6" x14ac:dyDescent="0.25">
      <c r="B21" s="1">
        <v>11</v>
      </c>
      <c r="C21" s="1" t="s">
        <v>15</v>
      </c>
      <c r="D21" s="1">
        <v>1</v>
      </c>
      <c r="E21" s="1">
        <v>10000</v>
      </c>
      <c r="F21" s="1">
        <f t="shared" si="0"/>
        <v>10000</v>
      </c>
    </row>
    <row r="22" spans="2:6" x14ac:dyDescent="0.25">
      <c r="B22" s="1">
        <v>12</v>
      </c>
      <c r="C22" s="1" t="s">
        <v>22</v>
      </c>
      <c r="D22" s="1">
        <v>1</v>
      </c>
      <c r="E22" s="1">
        <v>8000</v>
      </c>
      <c r="F22" s="1">
        <f t="shared" si="0"/>
        <v>8000</v>
      </c>
    </row>
    <row r="23" spans="2:6" x14ac:dyDescent="0.25">
      <c r="B23" s="1">
        <v>13</v>
      </c>
      <c r="C23" s="1" t="s">
        <v>23</v>
      </c>
      <c r="D23" s="1">
        <v>1</v>
      </c>
      <c r="E23" s="1">
        <v>7500</v>
      </c>
      <c r="F23" s="1">
        <f t="shared" si="0"/>
        <v>7500</v>
      </c>
    </row>
    <row r="24" spans="2:6" x14ac:dyDescent="0.25">
      <c r="B24" s="2" t="s">
        <v>24</v>
      </c>
      <c r="C24" s="3"/>
      <c r="D24" s="3"/>
      <c r="E24" s="3"/>
      <c r="F24" s="4"/>
    </row>
    <row r="25" spans="2:6" x14ac:dyDescent="0.25">
      <c r="B25" s="1">
        <v>14</v>
      </c>
      <c r="C25" s="1" t="str">
        <f>C15</f>
        <v>Начальник ввіділу</v>
      </c>
      <c r="D25" s="1">
        <v>1</v>
      </c>
      <c r="E25" s="1">
        <v>9000</v>
      </c>
      <c r="F25" s="1">
        <f t="shared" si="0"/>
        <v>9000</v>
      </c>
    </row>
    <row r="26" spans="2:6" x14ac:dyDescent="0.25">
      <c r="B26" s="1">
        <v>15</v>
      </c>
      <c r="C26" s="1" t="s">
        <v>25</v>
      </c>
      <c r="D26" s="1">
        <v>1</v>
      </c>
      <c r="E26" s="1">
        <v>7500</v>
      </c>
      <c r="F26" s="1">
        <f t="shared" si="0"/>
        <v>7500</v>
      </c>
    </row>
    <row r="27" spans="2:6" x14ac:dyDescent="0.25">
      <c r="B27" s="2" t="s">
        <v>26</v>
      </c>
      <c r="C27" s="3"/>
      <c r="D27" s="3"/>
      <c r="E27" s="3"/>
      <c r="F27" s="4"/>
    </row>
    <row r="28" spans="2:6" x14ac:dyDescent="0.25">
      <c r="B28" s="1">
        <v>16</v>
      </c>
      <c r="C28" s="1" t="str">
        <f>C25</f>
        <v>Начальник ввіділу</v>
      </c>
      <c r="D28" s="1">
        <v>1</v>
      </c>
      <c r="E28" s="1">
        <v>7250</v>
      </c>
      <c r="F28" s="1">
        <f t="shared" si="0"/>
        <v>7250</v>
      </c>
    </row>
    <row r="29" spans="2:6" x14ac:dyDescent="0.25">
      <c r="B29" s="1">
        <v>17</v>
      </c>
      <c r="C29" s="1" t="s">
        <v>27</v>
      </c>
      <c r="D29" s="1">
        <v>1</v>
      </c>
      <c r="E29" s="1">
        <v>6250</v>
      </c>
      <c r="F29" s="1">
        <f t="shared" si="0"/>
        <v>6250</v>
      </c>
    </row>
    <row r="30" spans="2:6" x14ac:dyDescent="0.25">
      <c r="B30" s="1">
        <v>18</v>
      </c>
      <c r="C30" s="1" t="s">
        <v>28</v>
      </c>
      <c r="D30" s="1">
        <v>2</v>
      </c>
      <c r="E30" s="1">
        <v>6200</v>
      </c>
      <c r="F30" s="1">
        <f t="shared" si="0"/>
        <v>12400</v>
      </c>
    </row>
    <row r="31" spans="2:6" x14ac:dyDescent="0.25">
      <c r="B31" s="1">
        <v>19</v>
      </c>
      <c r="C31" s="1" t="s">
        <v>29</v>
      </c>
      <c r="D31" s="1">
        <v>1</v>
      </c>
      <c r="E31" s="1">
        <v>7500</v>
      </c>
      <c r="F31" s="1">
        <f t="shared" si="0"/>
        <v>7500</v>
      </c>
    </row>
    <row r="32" spans="2:6" x14ac:dyDescent="0.25">
      <c r="B32" s="1">
        <v>20</v>
      </c>
      <c r="C32" s="1" t="s">
        <v>30</v>
      </c>
      <c r="D32" s="1">
        <v>1</v>
      </c>
      <c r="E32" s="1">
        <v>8500</v>
      </c>
      <c r="F32" s="1">
        <f t="shared" si="0"/>
        <v>8500</v>
      </c>
    </row>
    <row r="33" spans="2:7" x14ac:dyDescent="0.25">
      <c r="B33" s="1">
        <v>21</v>
      </c>
      <c r="C33" s="1" t="s">
        <v>31</v>
      </c>
      <c r="D33" s="1">
        <v>2</v>
      </c>
      <c r="E33" s="1">
        <v>7250</v>
      </c>
      <c r="F33" s="1">
        <f t="shared" si="0"/>
        <v>14500</v>
      </c>
    </row>
    <row r="34" spans="2:7" x14ac:dyDescent="0.25">
      <c r="B34" s="2" t="s">
        <v>41</v>
      </c>
      <c r="C34" s="3"/>
      <c r="D34" s="3"/>
      <c r="E34" s="3"/>
      <c r="F34" s="4"/>
      <c r="G34" t="s">
        <v>42</v>
      </c>
    </row>
    <row r="35" spans="2:7" x14ac:dyDescent="0.25">
      <c r="B35" s="1">
        <v>22</v>
      </c>
      <c r="C35" s="1" t="s">
        <v>15</v>
      </c>
      <c r="D35" s="1">
        <v>1</v>
      </c>
      <c r="E35" s="1">
        <v>9200</v>
      </c>
      <c r="F35" s="1">
        <f t="shared" si="0"/>
        <v>9200</v>
      </c>
    </row>
    <row r="36" spans="2:7" x14ac:dyDescent="0.25">
      <c r="B36" s="1">
        <v>23</v>
      </c>
      <c r="C36" s="1" t="s">
        <v>33</v>
      </c>
      <c r="D36" s="1">
        <v>1</v>
      </c>
      <c r="E36" s="1">
        <v>7650</v>
      </c>
      <c r="F36" s="1">
        <f t="shared" si="0"/>
        <v>7650</v>
      </c>
    </row>
    <row r="37" spans="2:7" x14ac:dyDescent="0.25">
      <c r="B37" s="1">
        <v>24</v>
      </c>
      <c r="C37" s="1" t="s">
        <v>36</v>
      </c>
      <c r="D37" s="1">
        <v>2</v>
      </c>
      <c r="E37" s="1">
        <v>7250</v>
      </c>
      <c r="F37" s="1">
        <f t="shared" si="0"/>
        <v>14500</v>
      </c>
    </row>
    <row r="38" spans="2:7" x14ac:dyDescent="0.25">
      <c r="B38" s="1">
        <v>25</v>
      </c>
      <c r="C38" s="1" t="s">
        <v>34</v>
      </c>
      <c r="D38" s="1">
        <v>1</v>
      </c>
      <c r="E38" s="1">
        <v>7250</v>
      </c>
      <c r="F38" s="1">
        <f t="shared" si="0"/>
        <v>7250</v>
      </c>
    </row>
    <row r="39" spans="2:7" x14ac:dyDescent="0.25">
      <c r="B39" s="1">
        <v>26</v>
      </c>
      <c r="C39" s="1" t="s">
        <v>35</v>
      </c>
      <c r="D39" s="1">
        <v>2</v>
      </c>
      <c r="E39" s="1">
        <v>6100</v>
      </c>
      <c r="F39" s="1">
        <f t="shared" si="0"/>
        <v>12200</v>
      </c>
    </row>
    <row r="40" spans="2:7" x14ac:dyDescent="0.25">
      <c r="B40" s="1">
        <v>27</v>
      </c>
      <c r="C40" s="1" t="s">
        <v>37</v>
      </c>
      <c r="D40" s="1">
        <v>1</v>
      </c>
      <c r="E40" s="1">
        <f>E38</f>
        <v>7250</v>
      </c>
      <c r="F40" s="1">
        <f t="shared" si="0"/>
        <v>7250</v>
      </c>
    </row>
    <row r="41" spans="2:7" x14ac:dyDescent="0.25">
      <c r="B41" s="1">
        <v>28</v>
      </c>
      <c r="C41" s="1" t="s">
        <v>38</v>
      </c>
      <c r="D41" s="1">
        <v>2</v>
      </c>
      <c r="E41" s="1">
        <f>E40</f>
        <v>7250</v>
      </c>
      <c r="F41" s="1">
        <f t="shared" si="0"/>
        <v>14500</v>
      </c>
    </row>
    <row r="42" spans="2:7" x14ac:dyDescent="0.25">
      <c r="B42" s="2" t="s">
        <v>40</v>
      </c>
      <c r="C42" s="3"/>
      <c r="D42" s="3"/>
      <c r="E42" s="3"/>
      <c r="F42" s="4"/>
      <c r="G42" t="s">
        <v>39</v>
      </c>
    </row>
    <row r="43" spans="2:7" x14ac:dyDescent="0.25">
      <c r="B43" s="1">
        <v>29</v>
      </c>
      <c r="C43" s="1" t="str">
        <f>C35</f>
        <v>Начальник ввіділу</v>
      </c>
      <c r="D43" s="1">
        <f>D35</f>
        <v>1</v>
      </c>
      <c r="E43" s="1">
        <f>E35</f>
        <v>9200</v>
      </c>
      <c r="F43" s="1">
        <f t="shared" si="0"/>
        <v>9200</v>
      </c>
    </row>
    <row r="44" spans="2:7" x14ac:dyDescent="0.25">
      <c r="B44" s="1">
        <v>30</v>
      </c>
      <c r="C44" s="1" t="str">
        <f>C36</f>
        <v>Заступник начальника ввіділу</v>
      </c>
      <c r="D44" s="1">
        <f>D36</f>
        <v>1</v>
      </c>
      <c r="E44" s="1">
        <f>E36</f>
        <v>7650</v>
      </c>
      <c r="F44" s="1">
        <f t="shared" si="0"/>
        <v>7650</v>
      </c>
    </row>
    <row r="45" spans="2:7" x14ac:dyDescent="0.25">
      <c r="B45" s="1">
        <v>31</v>
      </c>
      <c r="C45" s="1" t="str">
        <f>C37</f>
        <v>Адміністратор торг залу 1 зм</v>
      </c>
      <c r="D45" s="1">
        <f>D37</f>
        <v>2</v>
      </c>
      <c r="E45" s="1">
        <f>E37</f>
        <v>7250</v>
      </c>
      <c r="F45" s="1">
        <f t="shared" si="0"/>
        <v>14500</v>
      </c>
    </row>
    <row r="46" spans="2:7" x14ac:dyDescent="0.25">
      <c r="B46" s="1">
        <v>32</v>
      </c>
      <c r="C46" s="1" t="str">
        <f>C38</f>
        <v>Мерчандайзер 1 зм</v>
      </c>
      <c r="D46" s="1">
        <f>D38</f>
        <v>1</v>
      </c>
      <c r="E46" s="1">
        <f>E38</f>
        <v>7250</v>
      </c>
      <c r="F46" s="1">
        <f t="shared" si="0"/>
        <v>7250</v>
      </c>
    </row>
    <row r="47" spans="2:7" x14ac:dyDescent="0.25">
      <c r="B47" s="1">
        <v>33</v>
      </c>
      <c r="C47" s="1" t="str">
        <f>C39</f>
        <v>Продавець-консультант 1 зм</v>
      </c>
      <c r="D47" s="1">
        <f>D39</f>
        <v>2</v>
      </c>
      <c r="E47" s="1">
        <f>E39</f>
        <v>6100</v>
      </c>
      <c r="F47" s="1">
        <f t="shared" si="0"/>
        <v>12200</v>
      </c>
    </row>
    <row r="48" spans="2:7" x14ac:dyDescent="0.25">
      <c r="B48" s="1">
        <v>34</v>
      </c>
      <c r="C48" s="1" t="str">
        <f>C40</f>
        <v>Мерчандайзер 2 зм</v>
      </c>
      <c r="D48" s="1">
        <f>D40</f>
        <v>1</v>
      </c>
      <c r="E48" s="1">
        <f>E40</f>
        <v>7250</v>
      </c>
      <c r="F48" s="1">
        <f t="shared" si="0"/>
        <v>7250</v>
      </c>
    </row>
    <row r="49" spans="2:7" x14ac:dyDescent="0.25">
      <c r="B49" s="1">
        <v>35</v>
      </c>
      <c r="C49" s="1" t="str">
        <f>C41</f>
        <v>Продавець-консультант 2 зм</v>
      </c>
      <c r="D49" s="1">
        <f>D41</f>
        <v>2</v>
      </c>
      <c r="E49" s="1">
        <f>E41</f>
        <v>7250</v>
      </c>
      <c r="F49" s="1">
        <f t="shared" si="0"/>
        <v>14500</v>
      </c>
    </row>
    <row r="50" spans="2:7" x14ac:dyDescent="0.25">
      <c r="B50" s="2" t="s">
        <v>44</v>
      </c>
      <c r="C50" s="3"/>
      <c r="D50" s="3"/>
      <c r="E50" s="3"/>
      <c r="F50" s="4"/>
      <c r="G50" t="s">
        <v>43</v>
      </c>
    </row>
    <row r="51" spans="2:7" x14ac:dyDescent="0.25">
      <c r="B51" s="1">
        <v>36</v>
      </c>
      <c r="C51" s="1" t="str">
        <f>C43</f>
        <v>Начальник ввіділу</v>
      </c>
      <c r="D51" s="1">
        <v>1</v>
      </c>
      <c r="E51" s="1">
        <f>E43</f>
        <v>9200</v>
      </c>
      <c r="F51" s="1">
        <f t="shared" si="0"/>
        <v>9200</v>
      </c>
    </row>
    <row r="52" spans="2:7" x14ac:dyDescent="0.25">
      <c r="B52" s="1">
        <v>37</v>
      </c>
      <c r="C52" s="1" t="str">
        <f>C44</f>
        <v>Заступник начальника ввіділу</v>
      </c>
      <c r="D52" s="1">
        <v>1</v>
      </c>
      <c r="E52" s="1">
        <f>E44</f>
        <v>7650</v>
      </c>
      <c r="F52" s="1">
        <f t="shared" si="0"/>
        <v>7650</v>
      </c>
    </row>
    <row r="53" spans="2:7" x14ac:dyDescent="0.25">
      <c r="B53" s="1">
        <v>38</v>
      </c>
      <c r="C53" s="1" t="str">
        <f>C45</f>
        <v>Адміністратор торг залу 1 зм</v>
      </c>
      <c r="D53" s="1">
        <v>2</v>
      </c>
      <c r="E53" s="1">
        <f>E45</f>
        <v>7250</v>
      </c>
      <c r="F53" s="1">
        <f t="shared" si="0"/>
        <v>14500</v>
      </c>
    </row>
    <row r="54" spans="2:7" x14ac:dyDescent="0.25">
      <c r="B54" s="1">
        <v>39</v>
      </c>
      <c r="C54" s="1" t="str">
        <f>C46</f>
        <v>Мерчандайзер 1 зм</v>
      </c>
      <c r="D54" s="1">
        <v>1</v>
      </c>
      <c r="E54" s="1">
        <f>E46</f>
        <v>7250</v>
      </c>
      <c r="F54" s="1">
        <f t="shared" si="0"/>
        <v>7250</v>
      </c>
    </row>
    <row r="55" spans="2:7" x14ac:dyDescent="0.25">
      <c r="B55" s="1">
        <v>40</v>
      </c>
      <c r="C55" s="1" t="str">
        <f>C47</f>
        <v>Продавець-консультант 1 зм</v>
      </c>
      <c r="D55" s="1">
        <v>2</v>
      </c>
      <c r="E55" s="1">
        <f>E47</f>
        <v>6100</v>
      </c>
      <c r="F55" s="1">
        <f t="shared" si="0"/>
        <v>12200</v>
      </c>
    </row>
    <row r="56" spans="2:7" x14ac:dyDescent="0.25">
      <c r="B56" s="1">
        <v>41</v>
      </c>
      <c r="C56" s="1" t="str">
        <f>C48</f>
        <v>Мерчандайзер 2 зм</v>
      </c>
      <c r="D56" s="1">
        <v>1</v>
      </c>
      <c r="E56" s="1">
        <f>E48</f>
        <v>7250</v>
      </c>
      <c r="F56" s="1">
        <f t="shared" si="0"/>
        <v>7250</v>
      </c>
    </row>
    <row r="57" spans="2:7" x14ac:dyDescent="0.25">
      <c r="B57" s="1">
        <v>42</v>
      </c>
      <c r="C57" s="1" t="str">
        <f>C49</f>
        <v>Продавець-консультант 2 зм</v>
      </c>
      <c r="D57" s="1">
        <v>2</v>
      </c>
      <c r="E57" s="1">
        <f>E49</f>
        <v>7250</v>
      </c>
      <c r="F57" s="1">
        <f t="shared" si="0"/>
        <v>14500</v>
      </c>
    </row>
    <row r="58" spans="2:7" x14ac:dyDescent="0.25">
      <c r="B58" s="2" t="s">
        <v>32</v>
      </c>
      <c r="C58" s="3"/>
      <c r="D58" s="3"/>
      <c r="E58" s="3"/>
      <c r="F58" s="4"/>
    </row>
    <row r="59" spans="2:7" x14ac:dyDescent="0.25">
      <c r="B59" s="1">
        <v>43</v>
      </c>
      <c r="C59" s="1" t="s">
        <v>45</v>
      </c>
      <c r="D59" s="1">
        <v>1</v>
      </c>
      <c r="E59" s="1">
        <v>6500</v>
      </c>
      <c r="F59" s="1">
        <f t="shared" si="0"/>
        <v>6500</v>
      </c>
    </row>
    <row r="60" spans="2:7" x14ac:dyDescent="0.25">
      <c r="B60" s="1">
        <v>44</v>
      </c>
      <c r="C60" s="1" t="s">
        <v>46</v>
      </c>
      <c r="D60" s="1">
        <v>1</v>
      </c>
      <c r="E60" s="1">
        <v>6500</v>
      </c>
      <c r="F60" s="1">
        <f t="shared" si="0"/>
        <v>6500</v>
      </c>
    </row>
    <row r="61" spans="2:7" x14ac:dyDescent="0.25">
      <c r="B61" s="1">
        <v>45</v>
      </c>
      <c r="C61" s="1" t="s">
        <v>47</v>
      </c>
      <c r="D61" s="1">
        <v>4</v>
      </c>
      <c r="E61" s="1">
        <v>6100</v>
      </c>
      <c r="F61" s="1">
        <f t="shared" si="0"/>
        <v>24400</v>
      </c>
    </row>
    <row r="62" spans="2:7" x14ac:dyDescent="0.25">
      <c r="B62" s="1">
        <v>46</v>
      </c>
      <c r="C62" s="1" t="s">
        <v>48</v>
      </c>
      <c r="D62" s="1">
        <v>4</v>
      </c>
      <c r="E62" s="1">
        <v>6100</v>
      </c>
      <c r="F62" s="1">
        <f t="shared" si="0"/>
        <v>24400</v>
      </c>
    </row>
    <row r="63" spans="2:7" x14ac:dyDescent="0.25">
      <c r="B63" s="1">
        <v>47</v>
      </c>
      <c r="C63" s="1" t="s">
        <v>49</v>
      </c>
      <c r="D63" s="1">
        <v>1</v>
      </c>
      <c r="E63" s="1">
        <v>6000</v>
      </c>
      <c r="F63" s="1">
        <f t="shared" si="0"/>
        <v>6000</v>
      </c>
    </row>
    <row r="64" spans="2:7" x14ac:dyDescent="0.25">
      <c r="B64" s="1"/>
      <c r="C64" s="1" t="s">
        <v>50</v>
      </c>
      <c r="D64" s="1">
        <v>3</v>
      </c>
      <c r="E64" s="1">
        <v>6000</v>
      </c>
      <c r="F64" s="1">
        <f t="shared" si="0"/>
        <v>18000</v>
      </c>
    </row>
    <row r="65" spans="2:6" x14ac:dyDescent="0.25">
      <c r="B65" s="1"/>
      <c r="C65" s="1" t="s">
        <v>51</v>
      </c>
      <c r="D65" s="1">
        <v>3</v>
      </c>
      <c r="E65" s="1">
        <v>6000</v>
      </c>
      <c r="F65" s="1">
        <f t="shared" si="0"/>
        <v>18000</v>
      </c>
    </row>
    <row r="66" spans="2:6" x14ac:dyDescent="0.25">
      <c r="B66" s="2" t="s">
        <v>52</v>
      </c>
      <c r="C66" s="3"/>
      <c r="D66" s="3"/>
      <c r="E66" s="3"/>
      <c r="F66" s="4"/>
    </row>
    <row r="67" spans="2:6" x14ac:dyDescent="0.25">
      <c r="B67" s="1">
        <v>50</v>
      </c>
      <c r="C67" s="1" t="s">
        <v>15</v>
      </c>
      <c r="D67" s="1">
        <v>1</v>
      </c>
      <c r="E67" s="1">
        <v>6500</v>
      </c>
      <c r="F67" s="1">
        <f t="shared" si="0"/>
        <v>6500</v>
      </c>
    </row>
    <row r="68" spans="2:6" x14ac:dyDescent="0.25">
      <c r="B68" s="1">
        <v>51</v>
      </c>
      <c r="C68" s="1" t="s">
        <v>53</v>
      </c>
      <c r="D68" s="1">
        <v>1</v>
      </c>
      <c r="E68" s="1">
        <v>6500</v>
      </c>
      <c r="F68" s="1">
        <f t="shared" si="0"/>
        <v>6500</v>
      </c>
    </row>
    <row r="69" spans="2:6" x14ac:dyDescent="0.25">
      <c r="B69" s="2" t="s">
        <v>54</v>
      </c>
      <c r="C69" s="3"/>
      <c r="D69" s="3"/>
      <c r="E69" s="3"/>
      <c r="F69" s="4"/>
    </row>
    <row r="70" spans="2:6" x14ac:dyDescent="0.25">
      <c r="B70" s="1">
        <v>52</v>
      </c>
      <c r="C70" s="1" t="s">
        <v>55</v>
      </c>
      <c r="D70" s="1">
        <v>1</v>
      </c>
      <c r="E70" s="1">
        <v>7250</v>
      </c>
      <c r="F70" s="1">
        <f t="shared" si="0"/>
        <v>7250</v>
      </c>
    </row>
    <row r="71" spans="2:6" x14ac:dyDescent="0.25">
      <c r="B71" s="1">
        <v>53</v>
      </c>
      <c r="C71" s="1" t="s">
        <v>56</v>
      </c>
      <c r="D71" s="1">
        <v>2</v>
      </c>
      <c r="E71" s="1">
        <v>6000</v>
      </c>
      <c r="F71" s="1">
        <f t="shared" si="0"/>
        <v>12000</v>
      </c>
    </row>
    <row r="72" spans="2:6" x14ac:dyDescent="0.25">
      <c r="B72" s="1">
        <v>54</v>
      </c>
      <c r="C72" s="1" t="s">
        <v>57</v>
      </c>
      <c r="D72" s="1">
        <v>2</v>
      </c>
      <c r="E72" s="1">
        <v>6000</v>
      </c>
      <c r="F72" s="1">
        <f t="shared" si="0"/>
        <v>12000</v>
      </c>
    </row>
    <row r="73" spans="2:6" x14ac:dyDescent="0.25">
      <c r="B73" s="2" t="s">
        <v>58</v>
      </c>
      <c r="C73" s="4"/>
      <c r="D73" s="6">
        <f>SUM(D7:D72)</f>
        <v>79</v>
      </c>
      <c r="E73" s="6">
        <f>SUM(E7:E72)</f>
        <v>410000</v>
      </c>
      <c r="F73" s="6">
        <f>SUM(F7:F72)</f>
        <v>570050</v>
      </c>
    </row>
    <row r="74" spans="2:6" x14ac:dyDescent="0.25">
      <c r="B74" s="5"/>
      <c r="C74" s="5"/>
      <c r="D74" s="5"/>
      <c r="E74" s="5"/>
      <c r="F74" s="5"/>
    </row>
    <row r="75" spans="2:6" x14ac:dyDescent="0.25">
      <c r="B75" s="5"/>
      <c r="C75" s="5"/>
      <c r="D75" s="5"/>
      <c r="E75" s="5"/>
      <c r="F75" s="5"/>
    </row>
    <row r="76" spans="2:6" x14ac:dyDescent="0.25">
      <c r="B76" s="5"/>
      <c r="C76" s="5"/>
      <c r="D76" s="5"/>
      <c r="E76" s="5"/>
      <c r="F76" s="5"/>
    </row>
    <row r="77" spans="2:6" x14ac:dyDescent="0.25">
      <c r="B77" s="5"/>
      <c r="C77" s="5"/>
      <c r="D77" s="5"/>
      <c r="E77" s="5"/>
      <c r="F77" s="5"/>
    </row>
    <row r="78" spans="2:6" x14ac:dyDescent="0.25">
      <c r="B78" s="5"/>
      <c r="C78" s="5"/>
      <c r="D78" s="5"/>
      <c r="E78" s="5"/>
      <c r="F78" s="5"/>
    </row>
    <row r="79" spans="2:6" x14ac:dyDescent="0.25">
      <c r="B79" s="5"/>
      <c r="C79" s="5"/>
      <c r="D79" s="5"/>
      <c r="E79" s="5"/>
      <c r="F79" s="5"/>
    </row>
    <row r="80" spans="2:6" x14ac:dyDescent="0.25">
      <c r="B80" s="5"/>
      <c r="C80" s="5"/>
      <c r="D80" s="5"/>
      <c r="E80" s="5"/>
      <c r="F80" s="5"/>
    </row>
    <row r="81" spans="2:6" x14ac:dyDescent="0.25">
      <c r="B81" s="5"/>
      <c r="C81" s="5"/>
      <c r="D81" s="5"/>
      <c r="E81" s="5"/>
      <c r="F81" s="5"/>
    </row>
    <row r="82" spans="2:6" x14ac:dyDescent="0.25">
      <c r="B82" s="5"/>
      <c r="C82" s="5"/>
      <c r="D82" s="5"/>
      <c r="E82" s="5"/>
      <c r="F82" s="5"/>
    </row>
    <row r="83" spans="2:6" x14ac:dyDescent="0.25">
      <c r="B83" s="5"/>
      <c r="C83" s="5"/>
      <c r="D83" s="5"/>
      <c r="E83" s="5"/>
      <c r="F83" s="5"/>
    </row>
    <row r="84" spans="2:6" x14ac:dyDescent="0.25">
      <c r="B84" s="5"/>
      <c r="C84" s="5"/>
      <c r="D84" s="5"/>
      <c r="E84" s="5"/>
      <c r="F84" s="5"/>
    </row>
    <row r="85" spans="2:6" x14ac:dyDescent="0.25">
      <c r="B85" s="5"/>
      <c r="C85" s="5"/>
      <c r="D85" s="5"/>
      <c r="E85" s="5"/>
      <c r="F85" s="5"/>
    </row>
    <row r="86" spans="2:6" x14ac:dyDescent="0.25">
      <c r="B86" s="5"/>
      <c r="C86" s="5"/>
      <c r="D86" s="5"/>
      <c r="E86" s="5"/>
      <c r="F86" s="5"/>
    </row>
    <row r="87" spans="2:6" x14ac:dyDescent="0.25">
      <c r="B87" s="5"/>
      <c r="C87" s="5"/>
      <c r="D87" s="5"/>
      <c r="E87" s="5"/>
      <c r="F87" s="5"/>
    </row>
    <row r="88" spans="2:6" x14ac:dyDescent="0.25">
      <c r="B88" s="5"/>
      <c r="C88" s="5"/>
      <c r="D88" s="5"/>
      <c r="E88" s="5"/>
      <c r="F88" s="5"/>
    </row>
    <row r="89" spans="2:6" x14ac:dyDescent="0.25">
      <c r="B89" s="5"/>
      <c r="C89" s="5"/>
      <c r="D89" s="5"/>
      <c r="E89" s="5"/>
      <c r="F89" s="5"/>
    </row>
    <row r="90" spans="2:6" x14ac:dyDescent="0.25">
      <c r="B90" s="5"/>
      <c r="C90" s="5"/>
      <c r="D90" s="5"/>
      <c r="E90" s="5"/>
      <c r="F90" s="5"/>
    </row>
    <row r="91" spans="2:6" x14ac:dyDescent="0.25">
      <c r="B91" s="5"/>
      <c r="C91" s="5"/>
      <c r="D91" s="5"/>
      <c r="E91" s="5"/>
      <c r="F91" s="5"/>
    </row>
    <row r="92" spans="2:6" x14ac:dyDescent="0.25">
      <c r="B92" s="5"/>
      <c r="C92" s="5"/>
      <c r="D92" s="5"/>
      <c r="E92" s="5"/>
      <c r="F92" s="5"/>
    </row>
    <row r="93" spans="2:6" x14ac:dyDescent="0.25">
      <c r="B93" s="5"/>
      <c r="C93" s="5"/>
      <c r="D93" s="5"/>
      <c r="E93" s="5"/>
      <c r="F93" s="5"/>
    </row>
    <row r="94" spans="2:6" x14ac:dyDescent="0.25">
      <c r="B94" s="5"/>
      <c r="C94" s="5"/>
      <c r="D94" s="5"/>
      <c r="E94" s="5"/>
      <c r="F94" s="5"/>
    </row>
    <row r="95" spans="2:6" x14ac:dyDescent="0.25">
      <c r="B95" s="5"/>
      <c r="C95" s="5"/>
      <c r="D95" s="5"/>
      <c r="E95" s="5"/>
      <c r="F95" s="5"/>
    </row>
    <row r="96" spans="2:6" x14ac:dyDescent="0.25">
      <c r="B96" s="5"/>
      <c r="C96" s="5"/>
      <c r="D96" s="5"/>
      <c r="E96" s="5"/>
      <c r="F96" s="5"/>
    </row>
  </sheetData>
  <mergeCells count="16">
    <mergeCell ref="B58:F58"/>
    <mergeCell ref="B66:F66"/>
    <mergeCell ref="B69:F69"/>
    <mergeCell ref="B73:C73"/>
    <mergeCell ref="B20:F20"/>
    <mergeCell ref="B24:F24"/>
    <mergeCell ref="B27:F27"/>
    <mergeCell ref="B34:F34"/>
    <mergeCell ref="B42:F42"/>
    <mergeCell ref="B50:F50"/>
    <mergeCell ref="C2:F2"/>
    <mergeCell ref="C3:F3"/>
    <mergeCell ref="B6:F6"/>
    <mergeCell ref="B10:F10"/>
    <mergeCell ref="B14:F14"/>
    <mergeCell ref="B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2021-04-25T16:08:57Z</dcterms:created>
  <dcterms:modified xsi:type="dcterms:W3CDTF">2021-04-25T17:15:14Z</dcterms:modified>
</cp:coreProperties>
</file>