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tables/table1.xml" ContentType="application/vnd.openxmlformats-officedocument.spreadsheetml.table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1075" windowHeight="9270"/>
  </bookViews>
  <sheets>
    <sheet name="Оглавление" sheetId="12" r:id="rId1"/>
    <sheet name="Условие к тексту" sheetId="8" r:id="rId2"/>
    <sheet name="Текстовые условия с формулой" sheetId="7" r:id="rId3"/>
    <sheet name="Выделение_текущей_даты" sheetId="1" r:id="rId4"/>
    <sheet name="Условия для дат с формулой" sheetId="9" r:id="rId5"/>
    <sheet name="Сравнение данных" sheetId="2" r:id="rId6"/>
    <sheet name="Выделение дубликатов" sheetId="5" r:id="rId7"/>
    <sheet name="Выделение неповторяющихся знач" sheetId="4" r:id="rId8"/>
    <sheet name="Выделение уникальных значений" sheetId="3" r:id="rId9"/>
    <sheet name="Значки" sheetId="6" r:id="rId10"/>
    <sheet name="УФ на разных листах 1" sheetId="10" r:id="rId11"/>
    <sheet name="УФ на разных листах 2" sheetId="11" r:id="rId12"/>
  </sheets>
  <externalReferences>
    <externalReference r:id="rId13"/>
  </externalReferences>
  <definedNames>
    <definedName name="МАКС">'УФ на разных листах 2'!$C$2</definedName>
    <definedName name="МИН">'УФ на разных листах 2'!$B$2</definedName>
    <definedName name="Сотрудники">OFFSET([1]Cписок!$A$2,,,COUNTA([1]Cписок!$A:$A)-1)</definedName>
  </definedNames>
  <calcPr calcId="145621"/>
</workbook>
</file>

<file path=xl/calcChain.xml><?xml version="1.0" encoding="utf-8"?>
<calcChain xmlns="http://schemas.openxmlformats.org/spreadsheetml/2006/main">
  <c r="N1" i="1" l="1"/>
  <c r="N1" i="9"/>
  <c r="N1" i="2"/>
  <c r="N1" i="5"/>
  <c r="N1" i="4"/>
  <c r="N1" i="3"/>
  <c r="N1" i="6"/>
  <c r="N1" i="10"/>
  <c r="N1" i="11"/>
  <c r="N1" i="7"/>
  <c r="N1" i="8"/>
  <c r="C4" i="6" l="1"/>
  <c r="B11" i="1"/>
  <c r="B15" i="9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10" i="1" l="1"/>
  <c r="B9" i="1" s="1"/>
  <c r="B8" i="1" s="1"/>
  <c r="B7" i="1" s="1"/>
  <c r="B6" i="1" s="1"/>
  <c r="B5" i="1" s="1"/>
  <c r="B4" i="1" s="1"/>
  <c r="B3" i="1" s="1"/>
  <c r="B2" i="1" s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14" i="9"/>
  <c r="B13" i="9" s="1"/>
  <c r="B12" i="9" s="1"/>
  <c r="B11" i="9" s="1"/>
  <c r="B10" i="9" s="1"/>
  <c r="B9" i="9" s="1"/>
  <c r="B8" i="9" s="1"/>
  <c r="B7" i="9" s="1"/>
  <c r="B6" i="9" s="1"/>
  <c r="B5" i="9" s="1"/>
  <c r="B4" i="9" s="1"/>
  <c r="B3" i="9" s="1"/>
  <c r="B2" i="9" s="1"/>
  <c r="C246" i="6"/>
  <c r="C245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</calcChain>
</file>

<file path=xl/sharedStrings.xml><?xml version="1.0" encoding="utf-8"?>
<sst xmlns="http://schemas.openxmlformats.org/spreadsheetml/2006/main" count="330" uniqueCount="115">
  <si>
    <t>№ п/п</t>
  </si>
  <si>
    <t>Дата</t>
  </si>
  <si>
    <t>Сумма</t>
  </si>
  <si>
    <t>Исходный список</t>
  </si>
  <si>
    <t>Сидоров</t>
  </si>
  <si>
    <t>Семенов</t>
  </si>
  <si>
    <t>Козлов</t>
  </si>
  <si>
    <t>Петров</t>
  </si>
  <si>
    <t>Васнецов</t>
  </si>
  <si>
    <t>Суриков</t>
  </si>
  <si>
    <t>Сотрудники</t>
  </si>
  <si>
    <t>Иванов</t>
  </si>
  <si>
    <t>Долгов</t>
  </si>
  <si>
    <t>Повторы</t>
  </si>
  <si>
    <t>Курс евро (EUR/UAH)</t>
  </si>
  <si>
    <t>Наименование</t>
  </si>
  <si>
    <t>Объем продаж, план</t>
  </si>
  <si>
    <t>Объем продаж, факт</t>
  </si>
  <si>
    <t>Продукт 1</t>
  </si>
  <si>
    <t>Продукт 2</t>
  </si>
  <si>
    <t>Продукт 3</t>
  </si>
  <si>
    <t>Продукт 4</t>
  </si>
  <si>
    <t>Продукт 5</t>
  </si>
  <si>
    <t>Продукт 6</t>
  </si>
  <si>
    <t>Продукт 7</t>
  </si>
  <si>
    <t>Продукт 8</t>
  </si>
  <si>
    <t>Продукт 9</t>
  </si>
  <si>
    <t>Продукт 10</t>
  </si>
  <si>
    <t>Группа товара</t>
  </si>
  <si>
    <t>Цена
с НДС</t>
  </si>
  <si>
    <t>Тип</t>
  </si>
  <si>
    <t>Автоматические выключатели</t>
  </si>
  <si>
    <t>CLS6-C10, C16, C20, C25</t>
  </si>
  <si>
    <t>117р.</t>
  </si>
  <si>
    <t>Авто</t>
  </si>
  <si>
    <t>CLS6-C16/3, C20/3, C25/3</t>
  </si>
  <si>
    <t>413р.</t>
  </si>
  <si>
    <t>CLS6-C32, C40</t>
  </si>
  <si>
    <t>161р.</t>
  </si>
  <si>
    <t>CLS6-C32/3, C40/3</t>
  </si>
  <si>
    <t>496р.</t>
  </si>
  <si>
    <t>CLS6-C50, C63</t>
  </si>
  <si>
    <t>242р.</t>
  </si>
  <si>
    <t>CLS6-C50/3, C63/3</t>
  </si>
  <si>
    <t>762р.</t>
  </si>
  <si>
    <t>CLS6-C6</t>
  </si>
  <si>
    <t>130р.</t>
  </si>
  <si>
    <t>АЕ 2043-100(16...63А)12Iн</t>
  </si>
  <si>
    <t>271р.</t>
  </si>
  <si>
    <t>АЕ 2046-100(16...63А)12Iн</t>
  </si>
  <si>
    <t>373р.</t>
  </si>
  <si>
    <t>АЕ 2046-10Р(16...63А)12Iн</t>
  </si>
  <si>
    <t>443р.</t>
  </si>
  <si>
    <t>АЕ 2053М-100(80,100А) 5Iн</t>
  </si>
  <si>
    <t>345р.</t>
  </si>
  <si>
    <t>АЕ 2053М-100(80,100А)10Iн</t>
  </si>
  <si>
    <t>АЕ 2056М-100(80,100А)10Iн</t>
  </si>
  <si>
    <t>431р.</t>
  </si>
  <si>
    <t>АЕ 2056М-10Р(80,100А)10Iн</t>
  </si>
  <si>
    <t>520р.</t>
  </si>
  <si>
    <t>АП 50Б 2МТ(1,6...25А)10Iн</t>
  </si>
  <si>
    <t>188р.</t>
  </si>
  <si>
    <t>АП 50Б 2МТ(1,6...25А)3,5Iн</t>
  </si>
  <si>
    <t>222р.</t>
  </si>
  <si>
    <t>АП 50Б 2МТ(40...63А)10Iн</t>
  </si>
  <si>
    <t>АП 50Б 2МТ(40...63А)3,5Iн</t>
  </si>
  <si>
    <t>309р.</t>
  </si>
  <si>
    <t>АП 50Б 3МТ(1,6...25А)10Iн</t>
  </si>
  <si>
    <t>250р.</t>
  </si>
  <si>
    <t>АП 50Б 3МТ(1,6...25А)3,5Iн</t>
  </si>
  <si>
    <t>292р.</t>
  </si>
  <si>
    <t>АП 50Б 3МТ(40...63А)10Iн</t>
  </si>
  <si>
    <t>382р.</t>
  </si>
  <si>
    <t>АП 50Б 3МТ(40...63А)3,5Iн</t>
  </si>
  <si>
    <t>404р.</t>
  </si>
  <si>
    <t>ВА51-35М1-340010 380В 50Гц(16...100А)</t>
  </si>
  <si>
    <t>1 271р.</t>
  </si>
  <si>
    <t>ВА51-35М2-340010 380В 50Гц(125...250А)</t>
  </si>
  <si>
    <t>1 990р.</t>
  </si>
  <si>
    <t>ВА51-35М3-340010 380В 50Гц(320,400А)</t>
  </si>
  <si>
    <t>4 306р.</t>
  </si>
  <si>
    <t>ВА52-39Б-340010 380В 50Гц (500,630А)</t>
  </si>
  <si>
    <t>7 480р.</t>
  </si>
  <si>
    <t>с</t>
  </si>
  <si>
    <t>Выделение уникальных значений, повторяющиеся значения не выделяются</t>
  </si>
  <si>
    <t>Выделение дубликатов</t>
  </si>
  <si>
    <t>Показатель</t>
  </si>
  <si>
    <t>Значение</t>
  </si>
  <si>
    <t>К-т 1</t>
  </si>
  <si>
    <t>К-т 2</t>
  </si>
  <si>
    <t>К-т 3</t>
  </si>
  <si>
    <t>К-т 4</t>
  </si>
  <si>
    <t>К-т 5</t>
  </si>
  <si>
    <t>К-т 6</t>
  </si>
  <si>
    <t>К-т 7</t>
  </si>
  <si>
    <t>К-т 8</t>
  </si>
  <si>
    <t>К-т 9</t>
  </si>
  <si>
    <t>К-т 10</t>
  </si>
  <si>
    <t>К-т 11</t>
  </si>
  <si>
    <t>К-т 12</t>
  </si>
  <si>
    <t>К-т 13</t>
  </si>
  <si>
    <t>К-т 14</t>
  </si>
  <si>
    <t>МИН</t>
  </si>
  <si>
    <t>МАКС</t>
  </si>
  <si>
    <t xml:space="preserve">К-т </t>
  </si>
  <si>
    <t>Определенные условия к тексту</t>
  </si>
  <si>
    <t>Условия к тексту с формулой</t>
  </si>
  <si>
    <t>Определенные условия к дате</t>
  </si>
  <si>
    <t>Условия к дате с формулой</t>
  </si>
  <si>
    <t>Сравнение данных</t>
  </si>
  <si>
    <t>Набор значков</t>
  </si>
  <si>
    <t>УФ на разных листах 1</t>
  </si>
  <si>
    <t>УФ на разных листах 2</t>
  </si>
  <si>
    <t>Выделение неповторяющихся значений</t>
  </si>
  <si>
    <t>Выделение уникальных значений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</si>
</sst>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2"/>
      <color theme="10"/>
      <name val="Arial Narrow"/>
      <family val="2"/>
      <charset val="204"/>
    </font>
    <font>
      <u/>
      <sz val="11"/>
      <color theme="10"/>
      <name val="Arial Narrow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rgb="FFFF66CC"/>
        <bgColor indexed="64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0" fillId="3" borderId="2" xfId="0" applyFill="1" applyBorder="1"/>
    <xf numFmtId="0" fontId="0" fillId="0" borderId="2" xfId="0" applyBorder="1"/>
    <xf numFmtId="14" fontId="0" fillId="0" borderId="2" xfId="0" applyNumberFormat="1" applyBorder="1"/>
    <xf numFmtId="164" fontId="0" fillId="0" borderId="2" xfId="0" applyNumberFormat="1" applyBorder="1"/>
    <xf numFmtId="0" fontId="2" fillId="0" borderId="2" xfId="0" applyFont="1" applyBorder="1"/>
    <xf numFmtId="0" fontId="4" fillId="0" borderId="0" xfId="0" applyFont="1" applyFill="1" applyBorder="1" applyAlignment="1"/>
    <xf numFmtId="0" fontId="4" fillId="0" borderId="0" xfId="0" applyFont="1"/>
    <xf numFmtId="0" fontId="0" fillId="4" borderId="2" xfId="0" applyFill="1" applyBorder="1"/>
    <xf numFmtId="0" fontId="2" fillId="0" borderId="0" xfId="0" applyFont="1"/>
    <xf numFmtId="0" fontId="6" fillId="0" borderId="0" xfId="2" applyFont="1" applyAlignment="1" applyProtection="1"/>
    <xf numFmtId="0" fontId="3" fillId="0" borderId="0" xfId="0" applyFont="1"/>
    <xf numFmtId="0" fontId="0" fillId="0" borderId="2" xfId="0" applyBorder="1" applyAlignment="1">
      <alignment wrapText="1"/>
    </xf>
    <xf numFmtId="0" fontId="1" fillId="5" borderId="3" xfId="0" applyFont="1" applyFill="1" applyBorder="1"/>
    <xf numFmtId="0" fontId="1" fillId="5" borderId="4" xfId="0" applyFont="1" applyFill="1" applyBorder="1"/>
    <xf numFmtId="0" fontId="1" fillId="5" borderId="4" xfId="0" applyFont="1" applyFill="1" applyBorder="1" applyAlignment="1"/>
    <xf numFmtId="0" fontId="1" fillId="5" borderId="5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Border="1"/>
    <xf numFmtId="0" fontId="0" fillId="0" borderId="10" xfId="0" applyBorder="1"/>
    <xf numFmtId="0" fontId="3" fillId="0" borderId="10" xfId="0" applyFont="1" applyBorder="1"/>
    <xf numFmtId="0" fontId="1" fillId="2" borderId="11" xfId="1" applyBorder="1" applyAlignment="1"/>
    <xf numFmtId="0" fontId="1" fillId="2" borderId="0" xfId="1" applyBorder="1" applyAlignment="1"/>
    <xf numFmtId="14" fontId="0" fillId="0" borderId="10" xfId="0" applyNumberFormat="1" applyBorder="1"/>
    <xf numFmtId="0" fontId="0" fillId="0" borderId="12" xfId="0" applyBorder="1"/>
    <xf numFmtId="0" fontId="0" fillId="0" borderId="13" xfId="0" applyBorder="1" applyAlignment="1">
      <alignment wrapText="1"/>
    </xf>
    <xf numFmtId="14" fontId="0" fillId="0" borderId="14" xfId="0" applyNumberFormat="1" applyBorder="1"/>
    <xf numFmtId="0" fontId="0" fillId="0" borderId="15" xfId="0" applyBorder="1"/>
    <xf numFmtId="165" fontId="0" fillId="0" borderId="0" xfId="0" applyNumberFormat="1"/>
    <xf numFmtId="0" fontId="1" fillId="6" borderId="16" xfId="0" applyFont="1" applyFill="1" applyBorder="1"/>
    <xf numFmtId="0" fontId="0" fillId="0" borderId="16" xfId="0" applyFont="1" applyBorder="1"/>
    <xf numFmtId="165" fontId="0" fillId="0" borderId="16" xfId="0" applyNumberFormat="1" applyFont="1" applyBorder="1"/>
    <xf numFmtId="0" fontId="8" fillId="0" borderId="0" xfId="3" applyFont="1"/>
    <xf numFmtId="0" fontId="8" fillId="7" borderId="0" xfId="3" applyFont="1" applyFill="1"/>
    <xf numFmtId="0" fontId="1" fillId="2" borderId="11" xfId="1" applyBorder="1" applyAlignment="1">
      <alignment horizontal="center"/>
    </xf>
    <xf numFmtId="0" fontId="1" fillId="2" borderId="0" xfId="1" applyBorder="1" applyAlignment="1">
      <alignment horizontal="center"/>
    </xf>
  </cellXfs>
  <cellStyles count="4">
    <cellStyle name="Гиперссылка" xfId="3" builtinId="8"/>
    <cellStyle name="Гиперссылка 2" xfId="2"/>
    <cellStyle name="Контрольная ячейка" xfId="1" builtinId="23"/>
    <cellStyle name="Обычный" xfId="0" builtinId="0"/>
  </cellStyles>
  <dxfs count="51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76200</xdr:rowOff>
    </xdr:from>
    <xdr:to>
      <xdr:col>17</xdr:col>
      <xdr:colOff>342900</xdr:colOff>
      <xdr:row>11</xdr:row>
      <xdr:rowOff>114300</xdr:rowOff>
    </xdr:to>
    <xdr:sp macro="" textlink="">
      <xdr:nvSpPr>
        <xdr:cNvPr id="2" name="Горизонтальный свиток 1"/>
        <xdr:cNvSpPr/>
      </xdr:nvSpPr>
      <xdr:spPr>
        <a:xfrm>
          <a:off x="1257300" y="266700"/>
          <a:ext cx="9448800" cy="1943100"/>
        </a:xfrm>
        <a:prstGeom prst="horizontalScroll">
          <a:avLst/>
        </a:prstGeom>
        <a:solidFill>
          <a:srgbClr val="6683A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2000" b="1" i="1">
              <a:latin typeface="Arial Narrow" pitchFamily="34" charset="0"/>
            </a:rPr>
            <a:t>MS Excel </a:t>
          </a:r>
          <a:r>
            <a:rPr lang="ru-RU" sz="2000" b="1" i="1">
              <a:latin typeface="Arial Narrow" pitchFamily="34" charset="0"/>
            </a:rPr>
            <a:t>в экономических расчетах</a:t>
          </a:r>
          <a:endParaRPr lang="en-US" sz="2000" b="1" i="1">
            <a:latin typeface="Arial Narrow" pitchFamily="34" charset="0"/>
          </a:endParaRPr>
        </a:p>
        <a:p>
          <a:pPr algn="ctr"/>
          <a:r>
            <a:rPr lang="ru-RU" sz="1800" b="1" i="1" baseline="0">
              <a:latin typeface="Arial Narrow" pitchFamily="34" charset="0"/>
            </a:rPr>
            <a:t>УСЛОВНОЕ ФОРМАТИРОВАНИЕ</a:t>
          </a:r>
        </a:p>
        <a:p>
          <a:pPr algn="ctr"/>
          <a:r>
            <a:rPr lang="ru-RU" sz="1800" b="1" baseline="0">
              <a:latin typeface="Arial Narrow" pitchFamily="34" charset="0"/>
            </a:rPr>
            <a:t>Преподаватель: Чилий Елена Владимировна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13</xdr:row>
      <xdr:rowOff>47626</xdr:rowOff>
    </xdr:from>
    <xdr:to>
      <xdr:col>7</xdr:col>
      <xdr:colOff>666750</xdr:colOff>
      <xdr:row>16</xdr:row>
      <xdr:rowOff>47626</xdr:rowOff>
    </xdr:to>
    <xdr:sp macro="" textlink="">
      <xdr:nvSpPr>
        <xdr:cNvPr id="3" name="Скругленная прямоугольная выноска 2"/>
        <xdr:cNvSpPr/>
      </xdr:nvSpPr>
      <xdr:spPr>
        <a:xfrm>
          <a:off x="2486025" y="2333626"/>
          <a:ext cx="3171825" cy="571500"/>
        </a:xfrm>
        <a:prstGeom prst="wedgeRoundRectCallout">
          <a:avLst>
            <a:gd name="adj1" fmla="val -63852"/>
            <a:gd name="adj2" fmla="val -13768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Вспомогательный</a:t>
          </a:r>
          <a:r>
            <a:rPr lang="ru-RU" sz="1100" baseline="0"/>
            <a:t> столбец содержит формулу:</a:t>
          </a:r>
        </a:p>
        <a:p>
          <a:pPr algn="l"/>
          <a:r>
            <a:rPr lang="ru-RU" sz="1100"/>
            <a:t>=ЕСЛИ(</a:t>
          </a:r>
          <a:r>
            <a:rPr lang="en-US" sz="1100"/>
            <a:t>B4&gt;B3;1;</a:t>
          </a:r>
          <a:r>
            <a:rPr lang="ru-RU" sz="1100"/>
            <a:t>ЕСЛИ(</a:t>
          </a:r>
          <a:r>
            <a:rPr lang="en-US" sz="1100"/>
            <a:t>B4=B3;0;-1))</a:t>
          </a:r>
          <a:endParaRPr lang="ru-RU" sz="1100"/>
        </a:p>
      </xdr:txBody>
    </xdr:sp>
    <xdr:clientData/>
  </xdr:twoCellAnchor>
  <xdr:twoCellAnchor>
    <xdr:from>
      <xdr:col>5</xdr:col>
      <xdr:colOff>447675</xdr:colOff>
      <xdr:row>2</xdr:row>
      <xdr:rowOff>57150</xdr:rowOff>
    </xdr:from>
    <xdr:to>
      <xdr:col>16</xdr:col>
      <xdr:colOff>171450</xdr:colOff>
      <xdr:row>11</xdr:row>
      <xdr:rowOff>142875</xdr:rowOff>
    </xdr:to>
    <xdr:sp macro="" textlink="">
      <xdr:nvSpPr>
        <xdr:cNvPr id="4" name="Скругленный прямоугольник 3"/>
        <xdr:cNvSpPr/>
      </xdr:nvSpPr>
      <xdr:spPr>
        <a:xfrm>
          <a:off x="3733800" y="247650"/>
          <a:ext cx="7038975" cy="18002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 b="1" u="sng"/>
            <a:t>Условие</a:t>
          </a:r>
          <a:r>
            <a:rPr lang="ru-RU" sz="1400"/>
            <a:t>: Необходимо отобразить значки</a:t>
          </a:r>
          <a:r>
            <a:rPr lang="ru-RU" sz="1400" baseline="0"/>
            <a:t>  изменения курса валют</a:t>
          </a:r>
        </a:p>
        <a:p>
          <a:pPr algn="l"/>
          <a:r>
            <a:rPr lang="ru-RU" sz="1400" b="1" u="sng" baseline="0"/>
            <a:t>Решение: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aseline="0">
              <a:solidFill>
                <a:schemeClr val="lt1"/>
              </a:solidFill>
              <a:latin typeface="+mn-lt"/>
              <a:ea typeface="+mn-ea"/>
              <a:cs typeface="+mn-cs"/>
            </a:rPr>
            <a:t>Добавить вспомагательный столбец  С, с расчетом изменения (рост/снижение)  по сравнению с курсом предыдущего дня</a:t>
          </a:r>
        </a:p>
        <a:p>
          <a:pPr algn="l"/>
          <a:r>
            <a:rPr lang="ru-RU" sz="1400" baseline="0"/>
            <a:t>Выделить столбец </a:t>
          </a:r>
          <a:r>
            <a:rPr lang="en-US" sz="1400" baseline="0"/>
            <a:t>$</a:t>
          </a:r>
          <a:r>
            <a:rPr lang="ru-RU" sz="1400" baseline="0"/>
            <a:t>С:</a:t>
          </a:r>
          <a:r>
            <a:rPr lang="en-US" sz="1400" baseline="0"/>
            <a:t>$</a:t>
          </a:r>
          <a:r>
            <a:rPr lang="ru-RU" sz="1400" baseline="0"/>
            <a:t>С</a:t>
          </a:r>
        </a:p>
        <a:p>
          <a:pPr algn="l"/>
          <a:r>
            <a:rPr lang="ru-RU" sz="1400" baseline="0"/>
            <a:t>Условное форматирование-Наборы значков-Направления</a:t>
          </a:r>
        </a:p>
        <a:p>
          <a:pPr algn="l"/>
          <a:r>
            <a:rPr lang="ru-RU" sz="1400" baseline="0"/>
            <a:t>Для изменения правила:  Условное форматирование-Управление правилами</a:t>
          </a:r>
        </a:p>
      </xdr:txBody>
    </xdr:sp>
    <xdr:clientData/>
  </xdr:twoCellAnchor>
  <xdr:twoCellAnchor editAs="oneCell">
    <xdr:from>
      <xdr:col>5</xdr:col>
      <xdr:colOff>466725</xdr:colOff>
      <xdr:row>17</xdr:row>
      <xdr:rowOff>28575</xdr:rowOff>
    </xdr:from>
    <xdr:to>
      <xdr:col>14</xdr:col>
      <xdr:colOff>580080</xdr:colOff>
      <xdr:row>30</xdr:row>
      <xdr:rowOff>177973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2850" y="3076575"/>
          <a:ext cx="6618930" cy="262589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13</xdr:col>
      <xdr:colOff>419100</xdr:colOff>
      <xdr:row>6</xdr:row>
      <xdr:rowOff>142875</xdr:rowOff>
    </xdr:to>
    <xdr:sp macro="" textlink="">
      <xdr:nvSpPr>
        <xdr:cNvPr id="3" name="Скругленный прямоугольник 2"/>
        <xdr:cNvSpPr/>
      </xdr:nvSpPr>
      <xdr:spPr>
        <a:xfrm>
          <a:off x="3695700" y="657225"/>
          <a:ext cx="5905500" cy="904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/>
            <a:t>Необходимо выделить цвет</a:t>
          </a:r>
          <a:r>
            <a:rPr lang="ru-RU" sz="1200" baseline="0"/>
            <a:t> заливки к-тов значения кот выше максимума - красным,</a:t>
          </a:r>
        </a:p>
        <a:p>
          <a:pPr algn="l"/>
          <a:r>
            <a:rPr lang="ru-RU" sz="1200" baseline="0"/>
            <a:t>а ниже минимума  - зеленым</a:t>
          </a:r>
        </a:p>
        <a:p>
          <a:pPr algn="l"/>
          <a:r>
            <a:rPr lang="ru-RU" sz="1200" baseline="0"/>
            <a:t>Границы допустимых значений находятся на листе </a:t>
          </a:r>
          <a:r>
            <a:rPr lang="ru-RU" sz="1400" b="1" baseline="0"/>
            <a:t>УФ на разных листах 2</a:t>
          </a:r>
          <a:endParaRPr lang="ru-RU" sz="1400" b="1"/>
        </a:p>
      </xdr:txBody>
    </xdr:sp>
    <xdr:clientData/>
  </xdr:twoCellAnchor>
  <xdr:twoCellAnchor>
    <xdr:from>
      <xdr:col>0</xdr:col>
      <xdr:colOff>266699</xdr:colOff>
      <xdr:row>16</xdr:row>
      <xdr:rowOff>9525</xdr:rowOff>
    </xdr:from>
    <xdr:to>
      <xdr:col>4</xdr:col>
      <xdr:colOff>0</xdr:colOff>
      <xdr:row>31</xdr:row>
      <xdr:rowOff>28575</xdr:rowOff>
    </xdr:to>
    <xdr:sp macro="" textlink="">
      <xdr:nvSpPr>
        <xdr:cNvPr id="4" name="Скругленный прямоугольник 3"/>
        <xdr:cNvSpPr/>
      </xdr:nvSpPr>
      <xdr:spPr>
        <a:xfrm>
          <a:off x="266699" y="3333750"/>
          <a:ext cx="3429001" cy="287655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28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!</a:t>
          </a:r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Можно применять условное форматирование к ячейкам, на которые ссылаются другие листы в этой же книге. Использовать при этом разные книги нельзя</a:t>
          </a:r>
        </a:p>
        <a:p>
          <a:pPr algn="l"/>
          <a:r>
            <a:rPr lang="ru-RU" sz="28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!</a:t>
          </a:r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При этом ячейки с другого листа должны задаватьс</a:t>
          </a:r>
          <a:r>
            <a:rPr lang="ru-RU" sz="1400"/>
            <a:t>  через имена ячеек</a:t>
          </a:r>
          <a:r>
            <a:rPr lang="ru-RU" sz="1400" baseline="0"/>
            <a:t> (не адреса)</a:t>
          </a:r>
          <a:endParaRPr lang="ru-RU" sz="1400"/>
        </a:p>
      </xdr:txBody>
    </xdr:sp>
    <xdr:clientData/>
  </xdr:twoCellAnchor>
  <xdr:twoCellAnchor editAs="oneCell">
    <xdr:from>
      <xdr:col>4</xdr:col>
      <xdr:colOff>320262</xdr:colOff>
      <xdr:row>7</xdr:row>
      <xdr:rowOff>133351</xdr:rowOff>
    </xdr:from>
    <xdr:to>
      <xdr:col>14</xdr:col>
      <xdr:colOff>265759</xdr:colOff>
      <xdr:row>21</xdr:row>
      <xdr:rowOff>19051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5962" y="1743076"/>
          <a:ext cx="6451072" cy="2552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13</xdr:row>
      <xdr:rowOff>104775</xdr:rowOff>
    </xdr:from>
    <xdr:to>
      <xdr:col>13</xdr:col>
      <xdr:colOff>475590</xdr:colOff>
      <xdr:row>20</xdr:row>
      <xdr:rowOff>180799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0" y="2581275"/>
          <a:ext cx="5285715" cy="1409524"/>
        </a:xfrm>
        <a:prstGeom prst="rect">
          <a:avLst/>
        </a:prstGeom>
      </xdr:spPr>
    </xdr:pic>
    <xdr:clientData/>
  </xdr:twoCellAnchor>
  <xdr:twoCellAnchor>
    <xdr:from>
      <xdr:col>5</xdr:col>
      <xdr:colOff>28575</xdr:colOff>
      <xdr:row>0</xdr:row>
      <xdr:rowOff>180975</xdr:rowOff>
    </xdr:from>
    <xdr:to>
      <xdr:col>13</xdr:col>
      <xdr:colOff>209550</xdr:colOff>
      <xdr:row>12</xdr:row>
      <xdr:rowOff>123825</xdr:rowOff>
    </xdr:to>
    <xdr:sp macro="" textlink="">
      <xdr:nvSpPr>
        <xdr:cNvPr id="3" name="Скругленный прямоугольник 2"/>
        <xdr:cNvSpPr/>
      </xdr:nvSpPr>
      <xdr:spPr>
        <a:xfrm>
          <a:off x="6724650" y="180975"/>
          <a:ext cx="5057775" cy="2228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 b="1" u="sng"/>
            <a:t>Условие</a:t>
          </a:r>
          <a:r>
            <a:rPr lang="ru-RU" sz="1200"/>
            <a:t>: выделить ячейки с наименованием, которые содержат значение 63А</a:t>
          </a:r>
        </a:p>
        <a:p>
          <a:r>
            <a:rPr lang="ru-RU" sz="1100" b="1" i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Решение:</a:t>
          </a:r>
          <a:endParaRPr lang="ru-RU" sz="1200">
            <a:effectLst/>
          </a:endParaRPr>
        </a:p>
        <a:p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1) Выделить диапазон</a:t>
          </a:r>
          <a:r>
            <a:rPr lang="ru-RU" sz="11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$</a:t>
          </a:r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В2:</a:t>
          </a:r>
          <a:r>
            <a:rPr lang="en-U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$B</a:t>
          </a:r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27</a:t>
          </a:r>
          <a:endParaRPr lang="ru-RU" sz="1200">
            <a:effectLst/>
          </a:endParaRPr>
        </a:p>
        <a:p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2) Условное форматирование- Правила выделение ячеек-Текст содержит</a:t>
          </a:r>
          <a:endParaRPr lang="ru-RU" sz="1200">
            <a:effectLst/>
          </a:endParaRPr>
        </a:p>
        <a:p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3) В поле условие вводим</a:t>
          </a:r>
          <a:r>
            <a:rPr lang="ru-RU" sz="11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63 А</a:t>
          </a:r>
          <a:endParaRPr lang="ru-RU" sz="1200">
            <a:effectLst/>
          </a:endParaRPr>
        </a:p>
        <a:p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выбираем способ форматирования ячеек</a:t>
          </a:r>
          <a:r>
            <a:rPr lang="ru-RU" sz="11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(в примере светло-красная</a:t>
          </a:r>
          <a:r>
            <a:rPr lang="ru-RU" sz="1100" b="0" i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заливка и темно-красный цвет шрифта</a:t>
          </a:r>
          <a:r>
            <a:rPr lang="ru-RU" sz="11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). </a:t>
          </a:r>
          <a:r>
            <a:rPr lang="ru-RU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ОК</a:t>
          </a:r>
          <a:endParaRPr lang="ru-RU" sz="1200">
            <a:effectLst/>
          </a:endParaRPr>
        </a:p>
        <a:p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ru-RU" sz="11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В управлении правилами условие отобразиться следующим образом:</a:t>
          </a:r>
          <a:endParaRPr lang="ru-RU" sz="1200">
            <a:effectLst/>
          </a:endParaRPr>
        </a:p>
        <a:p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ru-RU" sz="1200">
            <a:effectLst/>
          </a:endParaRPr>
        </a:p>
        <a:p>
          <a:pPr algn="l"/>
          <a:endParaRPr lang="ru-RU" sz="1200"/>
        </a:p>
        <a:p>
          <a:pPr algn="l"/>
          <a:endParaRPr lang="ru-RU" sz="1200"/>
        </a:p>
        <a:p>
          <a:pPr algn="l"/>
          <a:endParaRPr lang="ru-RU" sz="1200"/>
        </a:p>
        <a:p>
          <a:pPr algn="l"/>
          <a:endParaRPr lang="ru-RU" sz="1200"/>
        </a:p>
      </xdr:txBody>
    </xdr:sp>
    <xdr:clientData/>
  </xdr:twoCellAnchor>
  <xdr:twoCellAnchor editAs="oneCell">
    <xdr:from>
      <xdr:col>5</xdr:col>
      <xdr:colOff>47625</xdr:colOff>
      <xdr:row>21</xdr:row>
      <xdr:rowOff>69172</xdr:rowOff>
    </xdr:from>
    <xdr:to>
      <xdr:col>13</xdr:col>
      <xdr:colOff>581025</xdr:colOff>
      <xdr:row>32</xdr:row>
      <xdr:rowOff>95453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43700" y="4069672"/>
          <a:ext cx="5410200" cy="21217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190498</xdr:rowOff>
    </xdr:from>
    <xdr:to>
      <xdr:col>13</xdr:col>
      <xdr:colOff>180975</xdr:colOff>
      <xdr:row>12</xdr:row>
      <xdr:rowOff>142875</xdr:rowOff>
    </xdr:to>
    <xdr:sp macro="" textlink="">
      <xdr:nvSpPr>
        <xdr:cNvPr id="2" name="Скругленный прямоугольник 1"/>
        <xdr:cNvSpPr/>
      </xdr:nvSpPr>
      <xdr:spPr>
        <a:xfrm>
          <a:off x="6696075" y="190498"/>
          <a:ext cx="5057775" cy="223837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 b="1" u="sng"/>
            <a:t>Условие</a:t>
          </a:r>
          <a:r>
            <a:rPr lang="ru-RU" sz="1400"/>
            <a:t>: выделить </a:t>
          </a:r>
          <a:r>
            <a:rPr lang="ru-RU" sz="1400" b="1" u="sng"/>
            <a:t>строки</a:t>
          </a:r>
          <a:r>
            <a:rPr lang="ru-RU" sz="1400"/>
            <a:t> с наименованием, которые содержат значение 63А</a:t>
          </a:r>
        </a:p>
        <a:p>
          <a:r>
            <a:rPr lang="ru-RU" sz="1200" b="1" i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Решение:</a:t>
          </a:r>
          <a:endParaRPr lang="ru-RU" sz="1400">
            <a:effectLst/>
          </a:endParaRPr>
        </a:p>
        <a:p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1) Выделить диапазон</a:t>
          </a:r>
          <a:r>
            <a:rPr lang="ru-RU" sz="12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$</a:t>
          </a:r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А2:</a:t>
          </a:r>
          <a:r>
            <a:rPr lang="en-US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$D</a:t>
          </a:r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27</a:t>
          </a:r>
          <a:endParaRPr lang="ru-RU" sz="1400">
            <a:effectLst/>
          </a:endParaRPr>
        </a:p>
        <a:p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2) Условное форматирование- Создать правило -</a:t>
          </a:r>
          <a:r>
            <a:rPr lang="ru-RU" sz="11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Использовать формулу для определения форматируемых ячеек</a:t>
          </a:r>
          <a:endParaRPr lang="ru-RU" sz="1200">
            <a:effectLst/>
          </a:endParaRPr>
        </a:p>
        <a:p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3) В поле условие вводим</a:t>
          </a:r>
          <a:r>
            <a:rPr lang="ru-RU" sz="11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формулу: </a:t>
          </a:r>
          <a:r>
            <a:rPr lang="ru-RU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=ЕСЛИ(ЕОШИБКА(НАЙТИ("63А";$</a:t>
          </a:r>
          <a:r>
            <a:rPr lang="en-U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B2));0;1)=1</a:t>
          </a:r>
          <a:endParaRPr lang="ru-RU" sz="1200" b="1">
            <a:effectLst/>
          </a:endParaRPr>
        </a:p>
        <a:p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выбираем способ форматирования ячеек</a:t>
          </a:r>
          <a:r>
            <a:rPr lang="ru-RU" sz="11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(в примере цвет заливки — желтый). </a:t>
          </a:r>
          <a:r>
            <a:rPr lang="ru-RU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ОК</a:t>
          </a:r>
          <a:endParaRPr lang="ru-RU" sz="1200">
            <a:effectLst/>
          </a:endParaRPr>
        </a:p>
        <a:p>
          <a:r>
            <a:rPr lang="ru-RU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ru-RU" sz="1400">
            <a:effectLst/>
          </a:endParaRPr>
        </a:p>
        <a:p>
          <a:pPr algn="l"/>
          <a:endParaRPr lang="ru-RU" sz="1400"/>
        </a:p>
        <a:p>
          <a:pPr algn="l"/>
          <a:endParaRPr lang="ru-RU" sz="1400"/>
        </a:p>
        <a:p>
          <a:pPr algn="l"/>
          <a:endParaRPr lang="ru-RU" sz="1400"/>
        </a:p>
        <a:p>
          <a:pPr algn="l"/>
          <a:endParaRPr lang="ru-RU" sz="1400"/>
        </a:p>
      </xdr:txBody>
    </xdr:sp>
    <xdr:clientData/>
  </xdr:twoCellAnchor>
  <xdr:twoCellAnchor editAs="oneCell">
    <xdr:from>
      <xdr:col>5</xdr:col>
      <xdr:colOff>209549</xdr:colOff>
      <xdr:row>14</xdr:row>
      <xdr:rowOff>95250</xdr:rowOff>
    </xdr:from>
    <xdr:to>
      <xdr:col>12</xdr:col>
      <xdr:colOff>608972</xdr:colOff>
      <xdr:row>32</xdr:row>
      <xdr:rowOff>75453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5624" y="2762250"/>
          <a:ext cx="4666623" cy="34092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1</xdr:row>
      <xdr:rowOff>180976</xdr:rowOff>
    </xdr:from>
    <xdr:to>
      <xdr:col>15</xdr:col>
      <xdr:colOff>142875</xdr:colOff>
      <xdr:row>16</xdr:row>
      <xdr:rowOff>180976</xdr:rowOff>
    </xdr:to>
    <xdr:sp macro="" textlink="">
      <xdr:nvSpPr>
        <xdr:cNvPr id="2" name="Скругленный прямоугольник 1"/>
        <xdr:cNvSpPr/>
      </xdr:nvSpPr>
      <xdr:spPr>
        <a:xfrm>
          <a:off x="3876675" y="371476"/>
          <a:ext cx="5848350" cy="28575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400" b="1" i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Условие</a:t>
          </a:r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имеется таблица данных, в одном столбце которой находятся даты и необходимо выделять ячейки с текущей датой цветом. </a:t>
          </a:r>
        </a:p>
        <a:p>
          <a:r>
            <a:rPr lang="ru-RU" sz="1400" b="1" i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Решение:</a:t>
          </a:r>
        </a:p>
        <a:p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1) Выделить столбец В</a:t>
          </a:r>
        </a:p>
        <a:p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2) Условное форматирование- Правила выделения</a:t>
          </a:r>
          <a:r>
            <a:rPr lang="ru-RU" sz="14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ячеек-Дата</a:t>
          </a:r>
          <a:endParaRPr lang="ru-RU" sz="14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3) В условии выбираем </a:t>
          </a:r>
          <a:r>
            <a:rPr lang="ru-RU" sz="1400" b="1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СЕГОДНЯ</a:t>
          </a:r>
          <a:endParaRPr lang="ru-RU" sz="14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выбираем способ форматирования ячеек</a:t>
          </a:r>
          <a:r>
            <a:rPr lang="ru-RU" sz="14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(в примере светло-красная</a:t>
          </a:r>
          <a:r>
            <a:rPr lang="ru-RU" sz="1400" b="0" i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заливка и темно-красный цвет шрифта</a:t>
          </a:r>
          <a:r>
            <a:rPr lang="ru-RU" sz="14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). </a:t>
          </a:r>
          <a:r>
            <a:rPr lang="ru-RU" sz="14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ОК</a:t>
          </a:r>
          <a:endParaRPr lang="ru-RU" sz="1800">
            <a:effectLst/>
          </a:endParaRPr>
        </a:p>
        <a:p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ru-RU" sz="14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В управлении правилами условие отобразиться следующим образом:</a:t>
          </a:r>
          <a:endParaRPr lang="ru-RU" sz="14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ru-RU" sz="1400"/>
            <a:t> </a:t>
          </a:r>
        </a:p>
      </xdr:txBody>
    </xdr:sp>
    <xdr:clientData/>
  </xdr:twoCellAnchor>
  <xdr:twoCellAnchor editAs="oneCell">
    <xdr:from>
      <xdr:col>5</xdr:col>
      <xdr:colOff>342900</xdr:colOff>
      <xdr:row>17</xdr:row>
      <xdr:rowOff>85724</xdr:rowOff>
    </xdr:from>
    <xdr:to>
      <xdr:col>15</xdr:col>
      <xdr:colOff>95212</xdr:colOff>
      <xdr:row>30</xdr:row>
      <xdr:rowOff>47259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3324224"/>
          <a:ext cx="6257887" cy="24380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1</xdr:row>
      <xdr:rowOff>180975</xdr:rowOff>
    </xdr:from>
    <xdr:to>
      <xdr:col>15</xdr:col>
      <xdr:colOff>142875</xdr:colOff>
      <xdr:row>20</xdr:row>
      <xdr:rowOff>161925</xdr:rowOff>
    </xdr:to>
    <xdr:sp macro="" textlink="">
      <xdr:nvSpPr>
        <xdr:cNvPr id="2" name="Скругленный прямоугольник 1"/>
        <xdr:cNvSpPr/>
      </xdr:nvSpPr>
      <xdr:spPr>
        <a:xfrm>
          <a:off x="3876675" y="371475"/>
          <a:ext cx="5848350" cy="3600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400" b="1" i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Условие</a:t>
          </a:r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имеется таблица данных, в одном столбце которой находятся даты и необходимо, чтобы при открытии файла </a:t>
          </a:r>
          <a:r>
            <a:rPr lang="ru-RU" sz="1400" b="0" i="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строка</a:t>
          </a:r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с датой ПОСЛЕЗАВТРА (через два дня от текущкй) сама выделялась цветом. </a:t>
          </a:r>
        </a:p>
        <a:p>
          <a:r>
            <a:rPr lang="ru-RU" sz="1400" b="1" i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Решение:</a:t>
          </a:r>
        </a:p>
        <a:p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1) Выделить столбцы А:С</a:t>
          </a:r>
        </a:p>
        <a:p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2) Условное форматирование- Создать </a:t>
          </a:r>
          <a:r>
            <a:rPr lang="ru-RU" sz="16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правило </a:t>
          </a:r>
          <a:r>
            <a:rPr lang="ru-RU" sz="18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ru-RU" sz="14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Использовать формулу для определения форматируемых ячеек</a:t>
          </a:r>
          <a:endParaRPr lang="ru-RU" sz="14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3) В поле условие вводим</a:t>
          </a:r>
          <a:r>
            <a:rPr lang="ru-RU" sz="14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формулу: </a:t>
          </a:r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ru-RU" sz="14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=$</a:t>
          </a:r>
          <a:r>
            <a:rPr lang="en-US" sz="14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B2=</a:t>
          </a:r>
          <a:r>
            <a:rPr lang="ru-RU" sz="1400" b="1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СЕГОДНЯ</a:t>
          </a:r>
          <a:r>
            <a:rPr lang="ru-RU" sz="14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()+2</a:t>
          </a:r>
          <a:endParaRPr lang="ru-RU" sz="14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выбираем способ форматирования ячеек</a:t>
          </a:r>
          <a:r>
            <a:rPr lang="ru-RU" sz="14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(в примере цвет заливки — красный). </a:t>
          </a:r>
          <a:r>
            <a:rPr lang="ru-RU" sz="16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ОК</a:t>
          </a:r>
          <a:endParaRPr lang="ru-RU" sz="2000" b="1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ru-RU" sz="14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В управлении правилами условие отобразиться следующим образом:</a:t>
          </a:r>
          <a:endParaRPr lang="ru-RU" sz="14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ru-RU" sz="1400"/>
            <a:t> </a:t>
          </a:r>
        </a:p>
      </xdr:txBody>
    </xdr:sp>
    <xdr:clientData/>
  </xdr:twoCellAnchor>
  <xdr:twoCellAnchor editAs="oneCell">
    <xdr:from>
      <xdr:col>5</xdr:col>
      <xdr:colOff>342900</xdr:colOff>
      <xdr:row>21</xdr:row>
      <xdr:rowOff>123824</xdr:rowOff>
    </xdr:from>
    <xdr:to>
      <xdr:col>15</xdr:col>
      <xdr:colOff>421850</xdr:colOff>
      <xdr:row>35</xdr:row>
      <xdr:rowOff>9159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4124324"/>
          <a:ext cx="6584525" cy="25523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38101</xdr:rowOff>
    </xdr:from>
    <xdr:to>
      <xdr:col>17</xdr:col>
      <xdr:colOff>428625</xdr:colOff>
      <xdr:row>15</xdr:row>
      <xdr:rowOff>133351</xdr:rowOff>
    </xdr:to>
    <xdr:sp macro="" textlink="">
      <xdr:nvSpPr>
        <xdr:cNvPr id="3" name="Скругленный прямоугольник 2"/>
        <xdr:cNvSpPr/>
      </xdr:nvSpPr>
      <xdr:spPr>
        <a:xfrm>
          <a:off x="3105150" y="990601"/>
          <a:ext cx="8286750" cy="23812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400" b="1" i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Условие</a:t>
          </a:r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имеется таблица данных, в которой необходимо сравнить значения в двух столбцах и выделить строки,</a:t>
          </a:r>
          <a:r>
            <a:rPr lang="ru-RU" sz="14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где эти значения различаются</a:t>
          </a:r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r>
            <a:rPr lang="ru-RU" sz="1400" b="1" i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Решение:</a:t>
          </a:r>
        </a:p>
        <a:p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1) Выделить диапазон</a:t>
          </a:r>
          <a:r>
            <a:rPr lang="ru-RU" sz="14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$</a:t>
          </a:r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А2:</a:t>
          </a:r>
          <a:r>
            <a:rPr lang="en-US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$</a:t>
          </a:r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С</a:t>
          </a:r>
          <a:r>
            <a:rPr lang="en-US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11</a:t>
          </a:r>
          <a:endParaRPr lang="ru-RU" sz="14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2) Условное форматирование- Создать </a:t>
          </a:r>
          <a:r>
            <a:rPr lang="ru-RU" sz="16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правило </a:t>
          </a:r>
          <a:r>
            <a:rPr lang="ru-RU" sz="18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ru-RU" sz="14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Использовать формулу для определения форматируемых ячеек</a:t>
          </a:r>
          <a:endParaRPr lang="ru-RU" sz="14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3) В поле условие вводим</a:t>
          </a:r>
          <a:r>
            <a:rPr lang="ru-RU" sz="14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формулу: </a:t>
          </a:r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ru-RU" sz="14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=$</a:t>
          </a:r>
          <a:r>
            <a:rPr lang="en-US" sz="14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uk-UA" sz="14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4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&lt;&gt;$C2</a:t>
          </a:r>
          <a:endParaRPr lang="ru-RU" sz="14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выбираем способ форматирования ячеек</a:t>
          </a:r>
          <a:r>
            <a:rPr lang="ru-RU" sz="14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(в примере цвет заливки — красный). </a:t>
          </a:r>
          <a:r>
            <a:rPr lang="ru-RU" sz="16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ОК</a:t>
          </a:r>
          <a:endParaRPr lang="ru-RU" sz="2000" b="1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4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ru-RU" sz="14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В управлении правилами условие отобразиться следующим образом:</a:t>
          </a:r>
          <a:endParaRPr lang="ru-RU" sz="14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ru-RU" sz="1400"/>
            <a:t> </a:t>
          </a:r>
        </a:p>
      </xdr:txBody>
    </xdr:sp>
    <xdr:clientData/>
  </xdr:twoCellAnchor>
  <xdr:twoCellAnchor editAs="oneCell">
    <xdr:from>
      <xdr:col>5</xdr:col>
      <xdr:colOff>238125</xdr:colOff>
      <xdr:row>16</xdr:row>
      <xdr:rowOff>114301</xdr:rowOff>
    </xdr:from>
    <xdr:to>
      <xdr:col>16</xdr:col>
      <xdr:colOff>341958</xdr:colOff>
      <xdr:row>31</xdr:row>
      <xdr:rowOff>82423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0" y="3543301"/>
          <a:ext cx="7219008" cy="28256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1</xdr:row>
      <xdr:rowOff>180975</xdr:rowOff>
    </xdr:from>
    <xdr:to>
      <xdr:col>11</xdr:col>
      <xdr:colOff>28575</xdr:colOff>
      <xdr:row>14</xdr:row>
      <xdr:rowOff>47625</xdr:rowOff>
    </xdr:to>
    <xdr:sp macro="" textlink="">
      <xdr:nvSpPr>
        <xdr:cNvPr id="3" name="Скругленный прямоугольник 2"/>
        <xdr:cNvSpPr/>
      </xdr:nvSpPr>
      <xdr:spPr>
        <a:xfrm>
          <a:off x="2009775" y="409575"/>
          <a:ext cx="5905500" cy="23431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 b="1" u="sng"/>
            <a:t>Условие:</a:t>
          </a:r>
          <a:r>
            <a:rPr lang="ru-RU" sz="1400"/>
            <a:t> Необходимо в таблице исходных данных выделить повторяющиеся значения</a:t>
          </a:r>
          <a:r>
            <a:rPr lang="ru-RU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ru-RU" sz="1400" baseline="0"/>
        </a:p>
        <a:p>
          <a:pPr algn="l"/>
          <a:r>
            <a:rPr lang="ru-RU" sz="1400" b="1" u="sng">
              <a:solidFill>
                <a:schemeClr val="lt1"/>
              </a:solidFill>
              <a:latin typeface="+mn-lt"/>
              <a:ea typeface="+mn-ea"/>
              <a:cs typeface="+mn-cs"/>
            </a:rPr>
            <a:t>Решение</a:t>
          </a:r>
          <a:r>
            <a:rPr lang="ru-RU" sz="1400" baseline="0"/>
            <a:t>:</a:t>
          </a:r>
        </a:p>
        <a:p>
          <a:pPr eaLnBrk="1" fontAlgn="auto" latinLnBrk="0" hangingPunct="1"/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1) Выделить диапазон</a:t>
          </a:r>
          <a:r>
            <a:rPr lang="ru-RU" sz="12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A3:A16</a:t>
          </a:r>
          <a:endParaRPr lang="ru-RU" sz="1400">
            <a:effectLst/>
          </a:endParaRPr>
        </a:p>
        <a:p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2) </a:t>
          </a:r>
          <a:r>
            <a:rPr lang="ru-RU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Условное форматирование- Правила выделения ячеек- Повторяющиеся значения </a:t>
          </a:r>
          <a:endParaRPr lang="ru-RU" sz="1400">
            <a:effectLst/>
          </a:endParaRPr>
        </a:p>
        <a:p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3) Условие для форматирования:</a:t>
          </a:r>
          <a:r>
            <a:rPr lang="ru-RU" sz="12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ПОВТОРЯЮЩИЕСЯ </a:t>
          </a:r>
          <a:r>
            <a:rPr lang="ru-RU" sz="12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значения,</a:t>
          </a:r>
          <a:endParaRPr lang="ru-RU" sz="1400">
            <a:effectLst/>
          </a:endParaRPr>
        </a:p>
        <a:p>
          <a:r>
            <a:rPr lang="ru-RU" sz="12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выбирем </a:t>
          </a:r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способ </a:t>
          </a:r>
          <a:r>
            <a:rPr lang="ru-RU" sz="12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форматирования (в примере желтая заливка и темно-желтый текст). </a:t>
          </a:r>
          <a:r>
            <a:rPr lang="ru-RU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ОК</a:t>
          </a:r>
          <a:endParaRPr lang="ru-RU" sz="1400">
            <a:effectLst/>
          </a:endParaRPr>
        </a:p>
      </xdr:txBody>
    </xdr:sp>
    <xdr:clientData/>
  </xdr:twoCellAnchor>
  <xdr:twoCellAnchor editAs="oneCell">
    <xdr:from>
      <xdr:col>2</xdr:col>
      <xdr:colOff>123825</xdr:colOff>
      <xdr:row>15</xdr:row>
      <xdr:rowOff>114300</xdr:rowOff>
    </xdr:from>
    <xdr:to>
      <xdr:col>9</xdr:col>
      <xdr:colOff>323256</xdr:colOff>
      <xdr:row>22</xdr:row>
      <xdr:rowOff>180800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5575" y="3009900"/>
          <a:ext cx="4752381" cy="140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12</xdr:col>
      <xdr:colOff>95250</xdr:colOff>
      <xdr:row>14</xdr:row>
      <xdr:rowOff>57150</xdr:rowOff>
    </xdr:to>
    <xdr:sp macro="" textlink="">
      <xdr:nvSpPr>
        <xdr:cNvPr id="4" name="Скругленный прямоугольник 3"/>
        <xdr:cNvSpPr/>
      </xdr:nvSpPr>
      <xdr:spPr>
        <a:xfrm>
          <a:off x="3467100" y="485775"/>
          <a:ext cx="5905500" cy="23431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 b="1" u="sng"/>
            <a:t>Условие:</a:t>
          </a:r>
          <a:r>
            <a:rPr lang="ru-RU" sz="1200"/>
            <a:t> Необходимо в таблице исходных данных выделить уникальные значения,</a:t>
          </a:r>
          <a:r>
            <a:rPr lang="ru-RU" sz="1200" baseline="0"/>
            <a:t> т.е. НЕ УНИКАЛЬНЫЕ (встречающиеся несколько раз) не выделяются</a:t>
          </a:r>
        </a:p>
        <a:p>
          <a:pPr algn="l"/>
          <a:r>
            <a:rPr lang="ru-RU" sz="1200" b="1" u="sng">
              <a:solidFill>
                <a:schemeClr val="lt1"/>
              </a:solidFill>
              <a:latin typeface="+mn-lt"/>
              <a:ea typeface="+mn-ea"/>
              <a:cs typeface="+mn-cs"/>
            </a:rPr>
            <a:t>Решение</a:t>
          </a:r>
          <a:r>
            <a:rPr lang="ru-RU" sz="1200" baseline="0"/>
            <a:t>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1) Выделить диапазон</a:t>
          </a:r>
          <a:r>
            <a:rPr lang="ru-RU" sz="12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A3:A16</a:t>
          </a:r>
          <a:endParaRPr lang="ru-RU" sz="1200">
            <a:effectLst/>
          </a:endParaRPr>
        </a:p>
        <a:p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2) </a:t>
          </a:r>
          <a:r>
            <a:rPr lang="ru-RU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Условное форматирование- Правила выделения ячеек- Повторяющиеся значения </a:t>
          </a:r>
          <a:endParaRPr lang="ru-RU" sz="1200" b="1">
            <a:effectLst/>
          </a:endParaRPr>
        </a:p>
        <a:p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3) Условие для форматирования:</a:t>
          </a:r>
          <a:r>
            <a:rPr lang="ru-RU" sz="12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УНИКАЛЬНЫЕ</a:t>
          </a:r>
          <a:r>
            <a:rPr lang="ru-RU" sz="12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значения,</a:t>
          </a:r>
        </a:p>
        <a:p>
          <a:r>
            <a:rPr lang="ru-RU" sz="12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выбирем </a:t>
          </a:r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способ </a:t>
          </a:r>
          <a:r>
            <a:rPr lang="ru-RU" sz="12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форматирования (в примере желтая заливка и темно-желтый текст). </a:t>
          </a:r>
          <a:r>
            <a:rPr lang="ru-RU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ОК</a:t>
          </a:r>
          <a:endParaRPr lang="ru-RU" sz="1200">
            <a:effectLst/>
          </a:endParaRPr>
        </a:p>
        <a:p>
          <a:pPr algn="l"/>
          <a:endParaRPr lang="ru-RU" sz="1200"/>
        </a:p>
      </xdr:txBody>
    </xdr:sp>
    <xdr:clientData/>
  </xdr:twoCellAnchor>
  <xdr:twoCellAnchor editAs="oneCell">
    <xdr:from>
      <xdr:col>4</xdr:col>
      <xdr:colOff>47625</xdr:colOff>
      <xdr:row>15</xdr:row>
      <xdr:rowOff>0</xdr:rowOff>
    </xdr:from>
    <xdr:to>
      <xdr:col>11</xdr:col>
      <xdr:colOff>189909</xdr:colOff>
      <xdr:row>22</xdr:row>
      <xdr:rowOff>18881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4325" y="2962275"/>
          <a:ext cx="4733334" cy="13523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0</xdr:row>
      <xdr:rowOff>114300</xdr:rowOff>
    </xdr:from>
    <xdr:to>
      <xdr:col>13</xdr:col>
      <xdr:colOff>19050</xdr:colOff>
      <xdr:row>13</xdr:row>
      <xdr:rowOff>114300</xdr:rowOff>
    </xdr:to>
    <xdr:sp macro="" textlink="">
      <xdr:nvSpPr>
        <xdr:cNvPr id="2" name="Скругленный прямоугольник 1"/>
        <xdr:cNvSpPr/>
      </xdr:nvSpPr>
      <xdr:spPr>
        <a:xfrm>
          <a:off x="5267325" y="114300"/>
          <a:ext cx="4752975" cy="25241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 b="1" u="sng"/>
            <a:t>Условие:</a:t>
          </a:r>
          <a:r>
            <a:rPr lang="ru-RU" sz="1200"/>
            <a:t> Необходимо в таблице исходных данных выделить уникальные значения,</a:t>
          </a:r>
          <a:r>
            <a:rPr lang="ru-RU" sz="1200" baseline="0"/>
            <a:t> т.е. ПОВТОРЫ не выделяются</a:t>
          </a:r>
        </a:p>
        <a:p>
          <a:pPr algn="l"/>
          <a:r>
            <a:rPr lang="ru-RU" sz="1200" b="1" u="sng">
              <a:solidFill>
                <a:schemeClr val="lt1"/>
              </a:solidFill>
              <a:latin typeface="+mn-lt"/>
              <a:ea typeface="+mn-ea"/>
              <a:cs typeface="+mn-cs"/>
            </a:rPr>
            <a:t>Решение</a:t>
          </a:r>
          <a:r>
            <a:rPr lang="ru-RU" sz="1200" baseline="0"/>
            <a:t>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1) Выделить диапазон</a:t>
          </a:r>
          <a:r>
            <a:rPr lang="ru-RU" sz="12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A3:A16</a:t>
          </a:r>
          <a:endParaRPr lang="ru-RU" sz="1200">
            <a:effectLst/>
          </a:endParaRPr>
        </a:p>
        <a:p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2) Условное форматирование- Создать правило -</a:t>
          </a:r>
          <a:r>
            <a:rPr lang="ru-RU" sz="12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Использовать формулу для определения форматируемых ячеек</a:t>
          </a:r>
          <a:endParaRPr lang="ru-RU" sz="1200">
            <a:effectLst/>
          </a:endParaRPr>
        </a:p>
        <a:p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3) В поле условие вводим</a:t>
          </a:r>
          <a:r>
            <a:rPr lang="ru-RU" sz="12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формулу: </a:t>
          </a:r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=ПОИСКПОЗ(</a:t>
          </a:r>
          <a:r>
            <a:rPr lang="en-US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A3;$A$3:$A$16;0)=</a:t>
          </a:r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СТРОКА(</a:t>
          </a:r>
          <a:r>
            <a:rPr lang="en-US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A3)-</a:t>
          </a:r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СТРОКА($</a:t>
          </a:r>
          <a:r>
            <a:rPr lang="en-US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A$2)</a:t>
          </a:r>
          <a:endParaRPr lang="ru-RU" sz="12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2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выбираем способ форматирования ячеек</a:t>
          </a:r>
          <a:r>
            <a:rPr lang="ru-RU" sz="1200" b="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(в примере цвет заливки — красный). </a:t>
          </a:r>
          <a:r>
            <a:rPr lang="ru-RU" sz="12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ОК</a:t>
          </a:r>
          <a:endParaRPr lang="ru-RU" sz="1200">
            <a:effectLst/>
          </a:endParaRPr>
        </a:p>
        <a:p>
          <a:pPr algn="l"/>
          <a:endParaRPr lang="ru-RU" sz="1200"/>
        </a:p>
      </xdr:txBody>
    </xdr:sp>
    <xdr:clientData/>
  </xdr:twoCellAnchor>
  <xdr:twoCellAnchor editAs="oneCell">
    <xdr:from>
      <xdr:col>5</xdr:col>
      <xdr:colOff>533400</xdr:colOff>
      <xdr:row>13</xdr:row>
      <xdr:rowOff>180976</xdr:rowOff>
    </xdr:from>
    <xdr:to>
      <xdr:col>13</xdr:col>
      <xdr:colOff>170830</xdr:colOff>
      <xdr:row>31</xdr:row>
      <xdr:rowOff>70498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7850" y="2705101"/>
          <a:ext cx="4514230" cy="33185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/AppData/Local/Temp/pjsda1bs.tmp/_vydelenie_unikalnyh_znacheni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р"/>
      <sheetName val="excel2.ru"/>
      <sheetName val="excel2.ru (2)"/>
      <sheetName val="Cписок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Сотрудники</v>
          </cell>
        </row>
        <row r="2">
          <cell r="A2" t="str">
            <v>Сидоров</v>
          </cell>
        </row>
        <row r="3">
          <cell r="A3" t="str">
            <v>Петров</v>
          </cell>
        </row>
        <row r="4">
          <cell r="A4" t="str">
            <v>Семенов</v>
          </cell>
        </row>
        <row r="5">
          <cell r="A5" t="str">
            <v>Козлов</v>
          </cell>
        </row>
        <row r="6">
          <cell r="A6" t="str">
            <v>Иванов</v>
          </cell>
        </row>
        <row r="7">
          <cell r="A7" t="str">
            <v>Долгов</v>
          </cell>
        </row>
        <row r="8">
          <cell r="A8" t="str">
            <v>Васнецов</v>
          </cell>
        </row>
        <row r="9">
          <cell r="A9" t="str">
            <v>Суриков</v>
          </cell>
        </row>
      </sheetData>
    </sheetDataSet>
  </externalBook>
</externalLink>
</file>

<file path=xl/tables/table1.xml><?xml version="1.0" encoding="utf-8"?>
<table xmlns="http://schemas.openxmlformats.org/spreadsheetml/2006/main" id="3" name="Таблица3" displayName="Таблица3" ref="A2:B246" totalsRowShown="0" headerRowBorderDxfId="48" tableBorderDxfId="47" totalsRowBorderDxfId="46">
  <autoFilter ref="A2:B246"/>
  <tableColumns count="2">
    <tableColumn id="1" name="Дата" dataDxfId="45"/>
    <tableColumn id="2" name="Курс евро (EUR/UAH)" dataDxfId="44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/>
  </sheetViews>
  <sheetFormatPr defaultRowHeight="15" x14ac:dyDescent="0.25"/>
  <cols>
    <col min="5" max="5" width="46.85546875" customWidth="1"/>
  </cols>
  <sheetData>
    <row r="1" spans="1:5" x14ac:dyDescent="0.25">
      <c r="A1" s="11">
        <v>1</v>
      </c>
    </row>
    <row r="13" spans="1:5" ht="18.75" x14ac:dyDescent="0.3">
      <c r="E13" s="37" t="s">
        <v>105</v>
      </c>
    </row>
    <row r="14" spans="1:5" ht="18.75" x14ac:dyDescent="0.3">
      <c r="E14" s="37" t="s">
        <v>106</v>
      </c>
    </row>
    <row r="15" spans="1:5" ht="18.75" x14ac:dyDescent="0.3">
      <c r="E15" s="37" t="s">
        <v>107</v>
      </c>
    </row>
    <row r="16" spans="1:5" ht="18.75" x14ac:dyDescent="0.3">
      <c r="E16" s="37" t="s">
        <v>108</v>
      </c>
    </row>
    <row r="17" spans="5:5" ht="18.75" x14ac:dyDescent="0.3">
      <c r="E17" s="37" t="s">
        <v>109</v>
      </c>
    </row>
    <row r="18" spans="5:5" ht="18.75" x14ac:dyDescent="0.3">
      <c r="E18" s="37" t="s">
        <v>85</v>
      </c>
    </row>
    <row r="19" spans="5:5" ht="18.75" x14ac:dyDescent="0.3">
      <c r="E19" s="37" t="s">
        <v>113</v>
      </c>
    </row>
    <row r="20" spans="5:5" ht="18.75" x14ac:dyDescent="0.3">
      <c r="E20" s="37" t="s">
        <v>114</v>
      </c>
    </row>
    <row r="21" spans="5:5" ht="18.75" x14ac:dyDescent="0.3">
      <c r="E21" s="37" t="s">
        <v>110</v>
      </c>
    </row>
    <row r="22" spans="5:5" ht="18.75" x14ac:dyDescent="0.3">
      <c r="E22" s="37" t="s">
        <v>111</v>
      </c>
    </row>
    <row r="23" spans="5:5" ht="18.75" x14ac:dyDescent="0.3">
      <c r="E23" s="37" t="s">
        <v>112</v>
      </c>
    </row>
  </sheetData>
  <hyperlinks>
    <hyperlink ref="E13" location="'Условие к тексту'!A1" display="Определенные условия к тексту"/>
    <hyperlink ref="E14" location="'Текстовые условия с формулой'!A1" display="Условия к тексту с формулой"/>
    <hyperlink ref="E15" location="Выделение_текущей_даты!A1" display="Определенные условия к дате"/>
    <hyperlink ref="E16" location="'Условия для дат с формулой'!A1" display="Условия к дате с формулой"/>
    <hyperlink ref="E17" location="'Сравнение данных'!A1" display="Сравнение данных"/>
    <hyperlink ref="E18" location="'Выделение дубликатов'!A1" display="Выделение дубликатов"/>
    <hyperlink ref="E19" location="'Выделение неповторяющихся знач'!A1" display="Выделение неповторяющихся значений"/>
    <hyperlink ref="E20" location="'Выделение уникальных значений'!A1" display="Выделение уникальных значений"/>
    <hyperlink ref="E21" location="Значки!A1" display="Набор значков"/>
    <hyperlink ref="E22" location="'УФ на разных листах 1'!A1" display="УФ на разных листах 1"/>
    <hyperlink ref="E23" location="'УФ на разных листах 2'!A1" display="УФ на разных листах 2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6"/>
  <sheetViews>
    <sheetView workbookViewId="0">
      <selection activeCell="C4" sqref="C4"/>
    </sheetView>
  </sheetViews>
  <sheetFormatPr defaultRowHeight="15" x14ac:dyDescent="0.25"/>
  <cols>
    <col min="1" max="1" width="16.42578125" customWidth="1"/>
    <col min="2" max="2" width="22.140625" customWidth="1"/>
    <col min="3" max="3" width="3.5703125" customWidth="1"/>
    <col min="7" max="7" width="16.42578125" customWidth="1"/>
    <col min="8" max="8" width="11" customWidth="1"/>
    <col min="14" max="14" width="15.28515625" customWidth="1"/>
  </cols>
  <sheetData>
    <row r="1" spans="1:14" ht="18.75" x14ac:dyDescent="0.3">
      <c r="N1" s="38" t="str">
        <f>HYPERLINK("# Оглавление!A1","Оглавление")</f>
        <v>Оглавление</v>
      </c>
    </row>
    <row r="2" spans="1:14" x14ac:dyDescent="0.25">
      <c r="A2" s="29" t="s">
        <v>1</v>
      </c>
      <c r="B2" s="30" t="s">
        <v>14</v>
      </c>
      <c r="C2" s="2"/>
    </row>
    <row r="3" spans="1:14" x14ac:dyDescent="0.25">
      <c r="A3" s="28">
        <v>41428</v>
      </c>
      <c r="B3" s="23">
        <v>10.4</v>
      </c>
      <c r="C3" s="24"/>
    </row>
    <row r="4" spans="1:14" x14ac:dyDescent="0.25">
      <c r="A4" s="28">
        <v>41426</v>
      </c>
      <c r="B4" s="23">
        <v>10.4</v>
      </c>
      <c r="C4" s="25">
        <f>IF(B4&gt;B3,1,IF(B4=B3,0,-1))</f>
        <v>0</v>
      </c>
    </row>
    <row r="5" spans="1:14" x14ac:dyDescent="0.25">
      <c r="A5" s="28">
        <v>41425</v>
      </c>
      <c r="B5" s="23">
        <v>10.35</v>
      </c>
      <c r="C5" s="25">
        <f t="shared" ref="C5:C68" si="0">IF(B5&gt;B4,1,IF(B5=B4,0,-1))</f>
        <v>-1</v>
      </c>
    </row>
    <row r="6" spans="1:14" x14ac:dyDescent="0.25">
      <c r="A6" s="28">
        <v>41424</v>
      </c>
      <c r="B6" s="23">
        <v>10.35</v>
      </c>
      <c r="C6" s="25">
        <f t="shared" si="0"/>
        <v>0</v>
      </c>
    </row>
    <row r="7" spans="1:14" x14ac:dyDescent="0.25">
      <c r="A7" s="28">
        <v>41423</v>
      </c>
      <c r="B7" s="23">
        <v>10.34</v>
      </c>
      <c r="C7" s="25">
        <f t="shared" si="0"/>
        <v>-1</v>
      </c>
    </row>
    <row r="8" spans="1:14" x14ac:dyDescent="0.25">
      <c r="A8" s="28">
        <v>41421</v>
      </c>
      <c r="B8" s="23">
        <v>10.34</v>
      </c>
      <c r="C8" s="25">
        <f t="shared" si="0"/>
        <v>0</v>
      </c>
    </row>
    <row r="9" spans="1:14" x14ac:dyDescent="0.25">
      <c r="A9" s="28">
        <v>41418</v>
      </c>
      <c r="B9" s="23">
        <v>10.3</v>
      </c>
      <c r="C9" s="25">
        <f t="shared" si="0"/>
        <v>-1</v>
      </c>
    </row>
    <row r="10" spans="1:14" x14ac:dyDescent="0.25">
      <c r="A10" s="28">
        <v>41417</v>
      </c>
      <c r="B10" s="23">
        <v>10.33</v>
      </c>
      <c r="C10" s="25">
        <f t="shared" si="0"/>
        <v>1</v>
      </c>
    </row>
    <row r="11" spans="1:14" x14ac:dyDescent="0.25">
      <c r="A11" s="28">
        <v>41416</v>
      </c>
      <c r="B11" s="23">
        <v>10.28</v>
      </c>
      <c r="C11" s="25">
        <f t="shared" si="0"/>
        <v>-1</v>
      </c>
    </row>
    <row r="12" spans="1:14" x14ac:dyDescent="0.25">
      <c r="A12" s="28">
        <v>41415</v>
      </c>
      <c r="B12" s="23">
        <v>10.27</v>
      </c>
      <c r="C12" s="25">
        <f t="shared" si="0"/>
        <v>-1</v>
      </c>
    </row>
    <row r="13" spans="1:14" x14ac:dyDescent="0.25">
      <c r="A13" s="28">
        <v>41414</v>
      </c>
      <c r="B13" s="23">
        <v>10.29</v>
      </c>
      <c r="C13" s="25">
        <f t="shared" si="0"/>
        <v>1</v>
      </c>
    </row>
    <row r="14" spans="1:14" x14ac:dyDescent="0.25">
      <c r="A14" s="28">
        <v>41412</v>
      </c>
      <c r="B14" s="23">
        <v>10.29</v>
      </c>
      <c r="C14" s="25">
        <f t="shared" si="0"/>
        <v>0</v>
      </c>
    </row>
    <row r="15" spans="1:14" x14ac:dyDescent="0.25">
      <c r="A15" s="28">
        <v>41411</v>
      </c>
      <c r="B15" s="23">
        <v>10.3</v>
      </c>
      <c r="C15" s="25">
        <f t="shared" si="0"/>
        <v>1</v>
      </c>
    </row>
    <row r="16" spans="1:14" x14ac:dyDescent="0.25">
      <c r="A16" s="28">
        <v>41410</v>
      </c>
      <c r="B16" s="23">
        <v>10.28</v>
      </c>
      <c r="C16" s="25">
        <f t="shared" si="0"/>
        <v>-1</v>
      </c>
    </row>
    <row r="17" spans="1:3" x14ac:dyDescent="0.25">
      <c r="A17" s="28">
        <v>41409</v>
      </c>
      <c r="B17" s="23">
        <v>10.37</v>
      </c>
      <c r="C17" s="25">
        <f t="shared" si="0"/>
        <v>1</v>
      </c>
    </row>
    <row r="18" spans="1:3" x14ac:dyDescent="0.25">
      <c r="A18" s="28">
        <v>41408</v>
      </c>
      <c r="B18" s="23">
        <v>10.37</v>
      </c>
      <c r="C18" s="25">
        <f t="shared" si="0"/>
        <v>0</v>
      </c>
    </row>
    <row r="19" spans="1:3" x14ac:dyDescent="0.25">
      <c r="A19" s="28">
        <v>41407</v>
      </c>
      <c r="B19" s="23">
        <v>10.5</v>
      </c>
      <c r="C19" s="25">
        <f t="shared" si="0"/>
        <v>1</v>
      </c>
    </row>
    <row r="20" spans="1:3" x14ac:dyDescent="0.25">
      <c r="A20" s="28">
        <v>41402</v>
      </c>
      <c r="B20" s="23">
        <v>10.48</v>
      </c>
      <c r="C20" s="25">
        <f t="shared" si="0"/>
        <v>-1</v>
      </c>
    </row>
    <row r="21" spans="1:3" x14ac:dyDescent="0.25">
      <c r="A21" s="28">
        <v>41401</v>
      </c>
      <c r="B21" s="23">
        <v>10.45</v>
      </c>
      <c r="C21" s="25">
        <f t="shared" si="0"/>
        <v>-1</v>
      </c>
    </row>
    <row r="22" spans="1:3" x14ac:dyDescent="0.25">
      <c r="A22" s="28">
        <v>41394</v>
      </c>
      <c r="B22" s="23">
        <v>10.48</v>
      </c>
      <c r="C22" s="25">
        <f t="shared" si="0"/>
        <v>1</v>
      </c>
    </row>
    <row r="23" spans="1:3" x14ac:dyDescent="0.25">
      <c r="A23" s="28">
        <v>41393</v>
      </c>
      <c r="B23" s="23">
        <v>10.39</v>
      </c>
      <c r="C23" s="25">
        <f t="shared" si="0"/>
        <v>-1</v>
      </c>
    </row>
    <row r="24" spans="1:3" x14ac:dyDescent="0.25">
      <c r="A24" s="28">
        <v>41390</v>
      </c>
      <c r="B24" s="23">
        <v>10.45</v>
      </c>
      <c r="C24" s="25">
        <f t="shared" si="0"/>
        <v>1</v>
      </c>
    </row>
    <row r="25" spans="1:3" x14ac:dyDescent="0.25">
      <c r="A25" s="28">
        <v>41389</v>
      </c>
      <c r="B25" s="23">
        <v>10.4</v>
      </c>
      <c r="C25" s="25">
        <f t="shared" si="0"/>
        <v>-1</v>
      </c>
    </row>
    <row r="26" spans="1:3" x14ac:dyDescent="0.25">
      <c r="A26" s="28">
        <v>41388</v>
      </c>
      <c r="B26" s="23">
        <v>10.38</v>
      </c>
      <c r="C26" s="25">
        <f t="shared" si="0"/>
        <v>-1</v>
      </c>
    </row>
    <row r="27" spans="1:3" x14ac:dyDescent="0.25">
      <c r="A27" s="28">
        <v>41387</v>
      </c>
      <c r="B27" s="23">
        <v>10.42</v>
      </c>
      <c r="C27" s="25">
        <f t="shared" si="0"/>
        <v>1</v>
      </c>
    </row>
    <row r="28" spans="1:3" x14ac:dyDescent="0.25">
      <c r="A28" s="28">
        <v>41386</v>
      </c>
      <c r="B28" s="23">
        <v>10.48</v>
      </c>
      <c r="C28" s="25">
        <f t="shared" si="0"/>
        <v>1</v>
      </c>
    </row>
    <row r="29" spans="1:3" x14ac:dyDescent="0.25">
      <c r="A29" s="28">
        <v>41383</v>
      </c>
      <c r="B29" s="23">
        <v>10.43</v>
      </c>
      <c r="C29" s="25">
        <f t="shared" si="0"/>
        <v>-1</v>
      </c>
    </row>
    <row r="30" spans="1:3" x14ac:dyDescent="0.25">
      <c r="A30" s="28">
        <v>41382</v>
      </c>
      <c r="B30" s="23">
        <v>10.49</v>
      </c>
      <c r="C30" s="25">
        <f t="shared" si="0"/>
        <v>1</v>
      </c>
    </row>
    <row r="31" spans="1:3" x14ac:dyDescent="0.25">
      <c r="A31" s="28">
        <v>41381</v>
      </c>
      <c r="B31" s="23">
        <v>10.49</v>
      </c>
      <c r="C31" s="25">
        <f t="shared" si="0"/>
        <v>0</v>
      </c>
    </row>
    <row r="32" spans="1:3" x14ac:dyDescent="0.25">
      <c r="A32" s="28">
        <v>41380</v>
      </c>
      <c r="B32" s="23">
        <v>10.46</v>
      </c>
      <c r="C32" s="25">
        <f t="shared" si="0"/>
        <v>-1</v>
      </c>
    </row>
    <row r="33" spans="1:3" x14ac:dyDescent="0.25">
      <c r="A33" s="28">
        <v>41379</v>
      </c>
      <c r="B33" s="23">
        <v>10.43</v>
      </c>
      <c r="C33" s="25">
        <f t="shared" si="0"/>
        <v>-1</v>
      </c>
    </row>
    <row r="34" spans="1:3" x14ac:dyDescent="0.25">
      <c r="A34" s="28">
        <v>41376</v>
      </c>
      <c r="B34" s="23">
        <v>10.49</v>
      </c>
      <c r="C34" s="25">
        <f t="shared" si="0"/>
        <v>1</v>
      </c>
    </row>
    <row r="35" spans="1:3" x14ac:dyDescent="0.25">
      <c r="A35" s="28">
        <v>41375</v>
      </c>
      <c r="B35" s="23">
        <v>10.46</v>
      </c>
      <c r="C35" s="25">
        <f t="shared" si="0"/>
        <v>-1</v>
      </c>
    </row>
    <row r="36" spans="1:3" x14ac:dyDescent="0.25">
      <c r="A36" s="28">
        <v>41374</v>
      </c>
      <c r="B36" s="23">
        <v>10.42</v>
      </c>
      <c r="C36" s="25">
        <f t="shared" si="0"/>
        <v>-1</v>
      </c>
    </row>
    <row r="37" spans="1:3" x14ac:dyDescent="0.25">
      <c r="A37" s="28">
        <v>41373</v>
      </c>
      <c r="B37" s="23">
        <v>10.41</v>
      </c>
      <c r="C37" s="25">
        <f t="shared" si="0"/>
        <v>-1</v>
      </c>
    </row>
    <row r="38" spans="1:3" x14ac:dyDescent="0.25">
      <c r="A38" s="28">
        <v>41372</v>
      </c>
      <c r="B38" s="23">
        <v>10.35</v>
      </c>
      <c r="C38" s="25">
        <f t="shared" si="0"/>
        <v>-1</v>
      </c>
    </row>
    <row r="39" spans="1:3" x14ac:dyDescent="0.25">
      <c r="A39" s="28">
        <v>41369</v>
      </c>
      <c r="B39" s="23">
        <v>10.25</v>
      </c>
      <c r="C39" s="25">
        <f t="shared" si="0"/>
        <v>-1</v>
      </c>
    </row>
    <row r="40" spans="1:3" x14ac:dyDescent="0.25">
      <c r="A40" s="28">
        <v>41368</v>
      </c>
      <c r="B40" s="23">
        <v>10.25</v>
      </c>
      <c r="C40" s="25">
        <f t="shared" si="0"/>
        <v>0</v>
      </c>
    </row>
    <row r="41" spans="1:3" x14ac:dyDescent="0.25">
      <c r="A41" s="28">
        <v>41367</v>
      </c>
      <c r="B41" s="23">
        <v>10.26</v>
      </c>
      <c r="C41" s="25">
        <f t="shared" si="0"/>
        <v>1</v>
      </c>
    </row>
    <row r="42" spans="1:3" x14ac:dyDescent="0.25">
      <c r="A42" s="28">
        <v>41366</v>
      </c>
      <c r="B42" s="23">
        <v>10.24</v>
      </c>
      <c r="C42" s="25">
        <f t="shared" si="0"/>
        <v>-1</v>
      </c>
    </row>
    <row r="43" spans="1:3" x14ac:dyDescent="0.25">
      <c r="A43" s="28">
        <v>41365</v>
      </c>
      <c r="B43" s="23">
        <v>10.24</v>
      </c>
      <c r="C43" s="25">
        <f t="shared" si="0"/>
        <v>0</v>
      </c>
    </row>
    <row r="44" spans="1:3" x14ac:dyDescent="0.25">
      <c r="A44" s="28">
        <v>41362</v>
      </c>
      <c r="B44" s="23">
        <v>10.24</v>
      </c>
      <c r="C44" s="25">
        <f t="shared" si="0"/>
        <v>0</v>
      </c>
    </row>
    <row r="45" spans="1:3" x14ac:dyDescent="0.25">
      <c r="A45" s="28">
        <v>41361</v>
      </c>
      <c r="B45" s="23">
        <v>10.210000000000001</v>
      </c>
      <c r="C45" s="25">
        <f t="shared" si="0"/>
        <v>-1</v>
      </c>
    </row>
    <row r="46" spans="1:3" x14ac:dyDescent="0.25">
      <c r="A46" s="28">
        <v>41360</v>
      </c>
      <c r="B46" s="23">
        <v>10.28</v>
      </c>
      <c r="C46" s="25">
        <f t="shared" si="0"/>
        <v>1</v>
      </c>
    </row>
    <row r="47" spans="1:3" x14ac:dyDescent="0.25">
      <c r="A47" s="28">
        <v>41359</v>
      </c>
      <c r="B47" s="23">
        <v>10.34</v>
      </c>
      <c r="C47" s="25">
        <f t="shared" si="0"/>
        <v>1</v>
      </c>
    </row>
    <row r="48" spans="1:3" x14ac:dyDescent="0.25">
      <c r="A48" s="28">
        <v>41358</v>
      </c>
      <c r="B48" s="23">
        <v>10.35</v>
      </c>
      <c r="C48" s="25">
        <f t="shared" si="0"/>
        <v>1</v>
      </c>
    </row>
    <row r="49" spans="1:3" x14ac:dyDescent="0.25">
      <c r="A49" s="28">
        <v>41355</v>
      </c>
      <c r="B49" s="23">
        <v>10.32</v>
      </c>
      <c r="C49" s="25">
        <f t="shared" si="0"/>
        <v>-1</v>
      </c>
    </row>
    <row r="50" spans="1:3" x14ac:dyDescent="0.25">
      <c r="A50" s="28">
        <v>41354</v>
      </c>
      <c r="B50" s="23">
        <v>10.35</v>
      </c>
      <c r="C50" s="25">
        <f t="shared" si="0"/>
        <v>1</v>
      </c>
    </row>
    <row r="51" spans="1:3" x14ac:dyDescent="0.25">
      <c r="A51" s="28">
        <v>41353</v>
      </c>
      <c r="B51" s="23">
        <v>10.35</v>
      </c>
      <c r="C51" s="25">
        <f t="shared" si="0"/>
        <v>0</v>
      </c>
    </row>
    <row r="52" spans="1:3" x14ac:dyDescent="0.25">
      <c r="A52" s="28">
        <v>41352</v>
      </c>
      <c r="B52" s="23">
        <v>10.33</v>
      </c>
      <c r="C52" s="25">
        <f t="shared" si="0"/>
        <v>-1</v>
      </c>
    </row>
    <row r="53" spans="1:3" x14ac:dyDescent="0.25">
      <c r="A53" s="28">
        <v>41351</v>
      </c>
      <c r="B53" s="23">
        <v>10.46</v>
      </c>
      <c r="C53" s="25">
        <f t="shared" si="0"/>
        <v>1</v>
      </c>
    </row>
    <row r="54" spans="1:3" x14ac:dyDescent="0.25">
      <c r="A54" s="28">
        <v>41348</v>
      </c>
      <c r="B54" s="23">
        <v>10.34</v>
      </c>
      <c r="C54" s="25">
        <f t="shared" si="0"/>
        <v>-1</v>
      </c>
    </row>
    <row r="55" spans="1:3" x14ac:dyDescent="0.25">
      <c r="A55" s="28">
        <v>41347</v>
      </c>
      <c r="B55" s="23">
        <v>10.38</v>
      </c>
      <c r="C55" s="25">
        <f t="shared" si="0"/>
        <v>1</v>
      </c>
    </row>
    <row r="56" spans="1:3" x14ac:dyDescent="0.25">
      <c r="A56" s="28">
        <v>41346</v>
      </c>
      <c r="B56" s="23">
        <v>10.43</v>
      </c>
      <c r="C56" s="25">
        <f t="shared" si="0"/>
        <v>1</v>
      </c>
    </row>
    <row r="57" spans="1:3" x14ac:dyDescent="0.25">
      <c r="A57" s="28">
        <v>41345</v>
      </c>
      <c r="B57" s="23">
        <v>10.39</v>
      </c>
      <c r="C57" s="25">
        <f t="shared" si="0"/>
        <v>-1</v>
      </c>
    </row>
    <row r="58" spans="1:3" x14ac:dyDescent="0.25">
      <c r="A58" s="28">
        <v>41344</v>
      </c>
      <c r="B58" s="23">
        <v>10.4</v>
      </c>
      <c r="C58" s="25">
        <f t="shared" si="0"/>
        <v>1</v>
      </c>
    </row>
    <row r="59" spans="1:3" x14ac:dyDescent="0.25">
      <c r="A59" s="28">
        <v>41340</v>
      </c>
      <c r="B59" s="23">
        <v>10.42</v>
      </c>
      <c r="C59" s="25">
        <f t="shared" si="0"/>
        <v>1</v>
      </c>
    </row>
    <row r="60" spans="1:3" x14ac:dyDescent="0.25">
      <c r="A60" s="28">
        <v>41339</v>
      </c>
      <c r="B60" s="23">
        <v>10.42</v>
      </c>
      <c r="C60" s="25">
        <f t="shared" si="0"/>
        <v>0</v>
      </c>
    </row>
    <row r="61" spans="1:3" x14ac:dyDescent="0.25">
      <c r="A61" s="28">
        <v>41338</v>
      </c>
      <c r="B61" s="23">
        <v>10.4</v>
      </c>
      <c r="C61" s="25">
        <f t="shared" si="0"/>
        <v>-1</v>
      </c>
    </row>
    <row r="62" spans="1:3" x14ac:dyDescent="0.25">
      <c r="A62" s="28">
        <v>41337</v>
      </c>
      <c r="B62" s="23">
        <v>10.39</v>
      </c>
      <c r="C62" s="25">
        <f t="shared" si="0"/>
        <v>-1</v>
      </c>
    </row>
    <row r="63" spans="1:3" x14ac:dyDescent="0.25">
      <c r="A63" s="28">
        <v>41334</v>
      </c>
      <c r="B63" s="23">
        <v>10.49</v>
      </c>
      <c r="C63" s="25">
        <f t="shared" si="0"/>
        <v>1</v>
      </c>
    </row>
    <row r="64" spans="1:3" x14ac:dyDescent="0.25">
      <c r="A64" s="28">
        <v>41333</v>
      </c>
      <c r="B64" s="23">
        <v>10.47</v>
      </c>
      <c r="C64" s="25">
        <f t="shared" si="0"/>
        <v>-1</v>
      </c>
    </row>
    <row r="65" spans="1:3" x14ac:dyDescent="0.25">
      <c r="A65" s="28">
        <v>41332</v>
      </c>
      <c r="B65" s="23">
        <v>10.45</v>
      </c>
      <c r="C65" s="25">
        <f t="shared" si="0"/>
        <v>-1</v>
      </c>
    </row>
    <row r="66" spans="1:3" x14ac:dyDescent="0.25">
      <c r="A66" s="28">
        <v>41331</v>
      </c>
      <c r="B66" s="23">
        <v>10.63</v>
      </c>
      <c r="C66" s="25">
        <f t="shared" si="0"/>
        <v>1</v>
      </c>
    </row>
    <row r="67" spans="1:3" x14ac:dyDescent="0.25">
      <c r="A67" s="28">
        <v>41330</v>
      </c>
      <c r="B67" s="23">
        <v>10.54</v>
      </c>
      <c r="C67" s="25">
        <f t="shared" si="0"/>
        <v>-1</v>
      </c>
    </row>
    <row r="68" spans="1:3" x14ac:dyDescent="0.25">
      <c r="A68" s="28">
        <v>41327</v>
      </c>
      <c r="B68" s="23">
        <v>10.54</v>
      </c>
      <c r="C68" s="25">
        <f t="shared" si="0"/>
        <v>0</v>
      </c>
    </row>
    <row r="69" spans="1:3" x14ac:dyDescent="0.25">
      <c r="A69" s="28">
        <v>41326</v>
      </c>
      <c r="B69" s="23">
        <v>10.69</v>
      </c>
      <c r="C69" s="25">
        <f t="shared" ref="C69:C132" si="1">IF(B69&gt;B68,1,IF(B69=B68,0,-1))</f>
        <v>1</v>
      </c>
    </row>
    <row r="70" spans="1:3" x14ac:dyDescent="0.25">
      <c r="A70" s="28">
        <v>41325</v>
      </c>
      <c r="B70" s="23">
        <v>10.67</v>
      </c>
      <c r="C70" s="25">
        <f t="shared" si="1"/>
        <v>-1</v>
      </c>
    </row>
    <row r="71" spans="1:3" x14ac:dyDescent="0.25">
      <c r="A71" s="28">
        <v>41324</v>
      </c>
      <c r="B71" s="23">
        <v>10.67</v>
      </c>
      <c r="C71" s="25">
        <f t="shared" si="1"/>
        <v>0</v>
      </c>
    </row>
    <row r="72" spans="1:3" x14ac:dyDescent="0.25">
      <c r="A72" s="28">
        <v>41323</v>
      </c>
      <c r="B72" s="23">
        <v>10.65</v>
      </c>
      <c r="C72" s="25">
        <f t="shared" si="1"/>
        <v>-1</v>
      </c>
    </row>
    <row r="73" spans="1:3" x14ac:dyDescent="0.25">
      <c r="A73" s="28">
        <v>41320</v>
      </c>
      <c r="B73" s="23">
        <v>10.65</v>
      </c>
      <c r="C73" s="25">
        <f t="shared" si="1"/>
        <v>0</v>
      </c>
    </row>
    <row r="74" spans="1:3" x14ac:dyDescent="0.25">
      <c r="A74" s="28">
        <v>41319</v>
      </c>
      <c r="B74" s="23">
        <v>10.77</v>
      </c>
      <c r="C74" s="25">
        <f t="shared" si="1"/>
        <v>1</v>
      </c>
    </row>
    <row r="75" spans="1:3" x14ac:dyDescent="0.25">
      <c r="A75" s="28">
        <v>41318</v>
      </c>
      <c r="B75" s="23">
        <v>10.74</v>
      </c>
      <c r="C75" s="25">
        <f t="shared" si="1"/>
        <v>-1</v>
      </c>
    </row>
    <row r="76" spans="1:3" x14ac:dyDescent="0.25">
      <c r="A76" s="28">
        <v>41316</v>
      </c>
      <c r="B76" s="23">
        <v>10.69</v>
      </c>
      <c r="C76" s="25">
        <f t="shared" si="1"/>
        <v>-1</v>
      </c>
    </row>
    <row r="77" spans="1:3" x14ac:dyDescent="0.25">
      <c r="A77" s="28">
        <v>41313</v>
      </c>
      <c r="B77" s="23">
        <v>10.83</v>
      </c>
      <c r="C77" s="25">
        <f t="shared" si="1"/>
        <v>1</v>
      </c>
    </row>
    <row r="78" spans="1:3" x14ac:dyDescent="0.25">
      <c r="A78" s="28">
        <v>41312</v>
      </c>
      <c r="B78" s="23">
        <v>10.8</v>
      </c>
      <c r="C78" s="25">
        <f t="shared" si="1"/>
        <v>-1</v>
      </c>
    </row>
    <row r="79" spans="1:3" x14ac:dyDescent="0.25">
      <c r="A79" s="28">
        <v>41311</v>
      </c>
      <c r="B79" s="23">
        <v>10.82</v>
      </c>
      <c r="C79" s="25">
        <f t="shared" si="1"/>
        <v>1</v>
      </c>
    </row>
    <row r="80" spans="1:3" x14ac:dyDescent="0.25">
      <c r="A80" s="28">
        <v>41309</v>
      </c>
      <c r="B80" s="23">
        <v>10.91</v>
      </c>
      <c r="C80" s="25">
        <f t="shared" si="1"/>
        <v>1</v>
      </c>
    </row>
    <row r="81" spans="1:3" x14ac:dyDescent="0.25">
      <c r="A81" s="28">
        <v>41306</v>
      </c>
      <c r="B81" s="23">
        <v>10.83</v>
      </c>
      <c r="C81" s="25">
        <f t="shared" si="1"/>
        <v>-1</v>
      </c>
    </row>
    <row r="82" spans="1:3" x14ac:dyDescent="0.25">
      <c r="A82" s="28">
        <v>41305</v>
      </c>
      <c r="B82" s="23">
        <v>10.82</v>
      </c>
      <c r="C82" s="25">
        <f t="shared" si="1"/>
        <v>-1</v>
      </c>
    </row>
    <row r="83" spans="1:3" x14ac:dyDescent="0.25">
      <c r="A83" s="28">
        <v>41304</v>
      </c>
      <c r="B83" s="23">
        <v>10.74</v>
      </c>
      <c r="C83" s="25">
        <f t="shared" si="1"/>
        <v>-1</v>
      </c>
    </row>
    <row r="84" spans="1:3" x14ac:dyDescent="0.25">
      <c r="A84" s="28">
        <v>41303</v>
      </c>
      <c r="B84" s="23">
        <v>10.75</v>
      </c>
      <c r="C84" s="25">
        <f t="shared" si="1"/>
        <v>1</v>
      </c>
    </row>
    <row r="85" spans="1:3" x14ac:dyDescent="0.25">
      <c r="A85" s="28">
        <v>41302</v>
      </c>
      <c r="B85" s="23">
        <v>10.77</v>
      </c>
      <c r="C85" s="25">
        <f t="shared" si="1"/>
        <v>1</v>
      </c>
    </row>
    <row r="86" spans="1:3" x14ac:dyDescent="0.25">
      <c r="A86" s="28">
        <v>41299</v>
      </c>
      <c r="B86" s="23">
        <v>10.67</v>
      </c>
      <c r="C86" s="25">
        <f t="shared" si="1"/>
        <v>-1</v>
      </c>
    </row>
    <row r="87" spans="1:3" x14ac:dyDescent="0.25">
      <c r="A87" s="28">
        <v>41298</v>
      </c>
      <c r="B87" s="23">
        <v>10.65</v>
      </c>
      <c r="C87" s="25">
        <f t="shared" si="1"/>
        <v>-1</v>
      </c>
    </row>
    <row r="88" spans="1:3" x14ac:dyDescent="0.25">
      <c r="A88" s="28">
        <v>41297</v>
      </c>
      <c r="B88" s="23">
        <v>10.64</v>
      </c>
      <c r="C88" s="25">
        <f t="shared" si="1"/>
        <v>-1</v>
      </c>
    </row>
    <row r="89" spans="1:3" x14ac:dyDescent="0.25">
      <c r="A89" s="28">
        <v>41296</v>
      </c>
      <c r="B89" s="23">
        <v>10.65</v>
      </c>
      <c r="C89" s="25">
        <f t="shared" si="1"/>
        <v>1</v>
      </c>
    </row>
    <row r="90" spans="1:3" x14ac:dyDescent="0.25">
      <c r="A90" s="28">
        <v>41295</v>
      </c>
      <c r="B90" s="23">
        <v>10.65</v>
      </c>
      <c r="C90" s="25">
        <f t="shared" si="1"/>
        <v>0</v>
      </c>
    </row>
    <row r="91" spans="1:3" x14ac:dyDescent="0.25">
      <c r="A91" s="28">
        <v>41292</v>
      </c>
      <c r="B91" s="23">
        <v>10.69</v>
      </c>
      <c r="C91" s="25">
        <f t="shared" si="1"/>
        <v>1</v>
      </c>
    </row>
    <row r="92" spans="1:3" x14ac:dyDescent="0.25">
      <c r="A92" s="28">
        <v>41291</v>
      </c>
      <c r="B92" s="23">
        <v>10.61</v>
      </c>
      <c r="C92" s="25">
        <f t="shared" si="1"/>
        <v>-1</v>
      </c>
    </row>
    <row r="93" spans="1:3" x14ac:dyDescent="0.25">
      <c r="A93" s="28">
        <v>41290</v>
      </c>
      <c r="B93" s="23">
        <v>10.65</v>
      </c>
      <c r="C93" s="25">
        <f t="shared" si="1"/>
        <v>1</v>
      </c>
    </row>
    <row r="94" spans="1:3" x14ac:dyDescent="0.25">
      <c r="A94" s="28">
        <v>41289</v>
      </c>
      <c r="B94" s="23">
        <v>10.66</v>
      </c>
      <c r="C94" s="25">
        <f t="shared" si="1"/>
        <v>1</v>
      </c>
    </row>
    <row r="95" spans="1:3" x14ac:dyDescent="0.25">
      <c r="A95" s="28">
        <v>41288</v>
      </c>
      <c r="B95" s="23">
        <v>10.61</v>
      </c>
      <c r="C95" s="25">
        <f t="shared" si="1"/>
        <v>-1</v>
      </c>
    </row>
    <row r="96" spans="1:3" x14ac:dyDescent="0.25">
      <c r="A96" s="28">
        <v>41285</v>
      </c>
      <c r="B96" s="23">
        <v>10.48</v>
      </c>
      <c r="C96" s="25">
        <f t="shared" si="1"/>
        <v>-1</v>
      </c>
    </row>
    <row r="97" spans="1:3" x14ac:dyDescent="0.25">
      <c r="A97" s="28">
        <v>41284</v>
      </c>
      <c r="B97" s="23">
        <v>10.44</v>
      </c>
      <c r="C97" s="25">
        <f t="shared" si="1"/>
        <v>-1</v>
      </c>
    </row>
    <row r="98" spans="1:3" x14ac:dyDescent="0.25">
      <c r="A98" s="28">
        <v>41283</v>
      </c>
      <c r="B98" s="23">
        <v>10.46</v>
      </c>
      <c r="C98" s="25">
        <f t="shared" si="1"/>
        <v>1</v>
      </c>
    </row>
    <row r="99" spans="1:3" x14ac:dyDescent="0.25">
      <c r="A99" s="28">
        <v>41282</v>
      </c>
      <c r="B99" s="23">
        <v>10.4</v>
      </c>
      <c r="C99" s="25">
        <f t="shared" si="1"/>
        <v>-1</v>
      </c>
    </row>
    <row r="100" spans="1:3" x14ac:dyDescent="0.25">
      <c r="A100" s="28">
        <v>41278</v>
      </c>
      <c r="B100" s="23">
        <v>10.47</v>
      </c>
      <c r="C100" s="25">
        <f t="shared" si="1"/>
        <v>1</v>
      </c>
    </row>
    <row r="101" spans="1:3" x14ac:dyDescent="0.25">
      <c r="A101" s="28">
        <v>41277</v>
      </c>
      <c r="B101" s="23">
        <v>10.54</v>
      </c>
      <c r="C101" s="25">
        <f t="shared" si="1"/>
        <v>1</v>
      </c>
    </row>
    <row r="102" spans="1:3" x14ac:dyDescent="0.25">
      <c r="A102" s="28">
        <v>41271</v>
      </c>
      <c r="B102" s="23">
        <v>10.6</v>
      </c>
      <c r="C102" s="25">
        <f t="shared" si="1"/>
        <v>1</v>
      </c>
    </row>
    <row r="103" spans="1:3" x14ac:dyDescent="0.25">
      <c r="A103" s="28">
        <v>41270</v>
      </c>
      <c r="B103" s="23">
        <v>10.57</v>
      </c>
      <c r="C103" s="25">
        <f t="shared" si="1"/>
        <v>-1</v>
      </c>
    </row>
    <row r="104" spans="1:3" x14ac:dyDescent="0.25">
      <c r="A104" s="28">
        <v>41269</v>
      </c>
      <c r="B104" s="23">
        <v>10.57</v>
      </c>
      <c r="C104" s="25">
        <f t="shared" si="1"/>
        <v>0</v>
      </c>
    </row>
    <row r="105" spans="1:3" x14ac:dyDescent="0.25">
      <c r="A105" s="28">
        <v>41268</v>
      </c>
      <c r="B105" s="23">
        <v>10.57</v>
      </c>
      <c r="C105" s="25">
        <f t="shared" si="1"/>
        <v>0</v>
      </c>
    </row>
    <row r="106" spans="1:3" x14ac:dyDescent="0.25">
      <c r="A106" s="28">
        <v>41267</v>
      </c>
      <c r="B106" s="23">
        <v>10.56</v>
      </c>
      <c r="C106" s="25">
        <f t="shared" si="1"/>
        <v>-1</v>
      </c>
    </row>
    <row r="107" spans="1:3" x14ac:dyDescent="0.25">
      <c r="A107" s="28">
        <v>41264</v>
      </c>
      <c r="B107" s="23">
        <v>10.59</v>
      </c>
      <c r="C107" s="25">
        <f t="shared" si="1"/>
        <v>1</v>
      </c>
    </row>
    <row r="108" spans="1:3" x14ac:dyDescent="0.25">
      <c r="A108" s="28">
        <v>41262</v>
      </c>
      <c r="B108" s="23">
        <v>10.53</v>
      </c>
      <c r="C108" s="25">
        <f t="shared" si="1"/>
        <v>-1</v>
      </c>
    </row>
    <row r="109" spans="1:3" x14ac:dyDescent="0.25">
      <c r="A109" s="28">
        <v>41261</v>
      </c>
      <c r="B109" s="23">
        <v>10.52</v>
      </c>
      <c r="C109" s="25">
        <f t="shared" si="1"/>
        <v>-1</v>
      </c>
    </row>
    <row r="110" spans="1:3" x14ac:dyDescent="0.25">
      <c r="A110" s="28">
        <v>41260</v>
      </c>
      <c r="B110" s="23">
        <v>10.46</v>
      </c>
      <c r="C110" s="25">
        <f t="shared" si="1"/>
        <v>-1</v>
      </c>
    </row>
    <row r="111" spans="1:3" x14ac:dyDescent="0.25">
      <c r="A111" s="28">
        <v>41257</v>
      </c>
      <c r="B111" s="23">
        <v>10.45</v>
      </c>
      <c r="C111" s="25">
        <f t="shared" si="1"/>
        <v>-1</v>
      </c>
    </row>
    <row r="112" spans="1:3" x14ac:dyDescent="0.25">
      <c r="A112" s="28">
        <v>41256</v>
      </c>
      <c r="B112" s="23">
        <v>10.42</v>
      </c>
      <c r="C112" s="25">
        <f t="shared" si="1"/>
        <v>-1</v>
      </c>
    </row>
    <row r="113" spans="1:3" x14ac:dyDescent="0.25">
      <c r="A113" s="28">
        <v>41255</v>
      </c>
      <c r="B113" s="23">
        <v>10.39</v>
      </c>
      <c r="C113" s="25">
        <f t="shared" si="1"/>
        <v>-1</v>
      </c>
    </row>
    <row r="114" spans="1:3" x14ac:dyDescent="0.25">
      <c r="A114" s="28">
        <v>41254</v>
      </c>
      <c r="B114" s="23">
        <v>10.33</v>
      </c>
      <c r="C114" s="25">
        <f t="shared" si="1"/>
        <v>-1</v>
      </c>
    </row>
    <row r="115" spans="1:3" x14ac:dyDescent="0.25">
      <c r="A115" s="28">
        <v>41253</v>
      </c>
      <c r="B115" s="23">
        <v>10.31</v>
      </c>
      <c r="C115" s="25">
        <f t="shared" si="1"/>
        <v>-1</v>
      </c>
    </row>
    <row r="116" spans="1:3" x14ac:dyDescent="0.25">
      <c r="A116" s="28">
        <v>41250</v>
      </c>
      <c r="B116" s="23">
        <v>10.45</v>
      </c>
      <c r="C116" s="25">
        <f t="shared" si="1"/>
        <v>1</v>
      </c>
    </row>
    <row r="117" spans="1:3" x14ac:dyDescent="0.25">
      <c r="A117" s="28">
        <v>41249</v>
      </c>
      <c r="B117" s="23">
        <v>10.44</v>
      </c>
      <c r="C117" s="25">
        <f t="shared" si="1"/>
        <v>-1</v>
      </c>
    </row>
    <row r="118" spans="1:3" x14ac:dyDescent="0.25">
      <c r="A118" s="28">
        <v>41248</v>
      </c>
      <c r="B118" s="23">
        <v>10.46</v>
      </c>
      <c r="C118" s="25">
        <f t="shared" si="1"/>
        <v>1</v>
      </c>
    </row>
    <row r="119" spans="1:3" x14ac:dyDescent="0.25">
      <c r="A119" s="28">
        <v>41247</v>
      </c>
      <c r="B119" s="23">
        <v>10.44</v>
      </c>
      <c r="C119" s="25">
        <f t="shared" si="1"/>
        <v>-1</v>
      </c>
    </row>
    <row r="120" spans="1:3" x14ac:dyDescent="0.25">
      <c r="A120" s="28">
        <v>41246</v>
      </c>
      <c r="B120" s="23">
        <v>10.38</v>
      </c>
      <c r="C120" s="25">
        <f t="shared" si="1"/>
        <v>-1</v>
      </c>
    </row>
    <row r="121" spans="1:3" x14ac:dyDescent="0.25">
      <c r="A121" s="28">
        <v>41243</v>
      </c>
      <c r="B121" s="23">
        <v>10.39</v>
      </c>
      <c r="C121" s="25">
        <f t="shared" si="1"/>
        <v>1</v>
      </c>
    </row>
    <row r="122" spans="1:3" x14ac:dyDescent="0.25">
      <c r="A122" s="28">
        <v>41242</v>
      </c>
      <c r="B122" s="23">
        <v>10.3</v>
      </c>
      <c r="C122" s="25">
        <f t="shared" si="1"/>
        <v>-1</v>
      </c>
    </row>
    <row r="123" spans="1:3" x14ac:dyDescent="0.25">
      <c r="A123" s="28">
        <v>41241</v>
      </c>
      <c r="B123" s="23">
        <v>10.36</v>
      </c>
      <c r="C123" s="25">
        <f t="shared" si="1"/>
        <v>1</v>
      </c>
    </row>
    <row r="124" spans="1:3" x14ac:dyDescent="0.25">
      <c r="A124" s="28">
        <v>41240</v>
      </c>
      <c r="B124" s="23">
        <v>10.36</v>
      </c>
      <c r="C124" s="25">
        <f t="shared" si="1"/>
        <v>0</v>
      </c>
    </row>
    <row r="125" spans="1:3" x14ac:dyDescent="0.25">
      <c r="A125" s="28">
        <v>41239</v>
      </c>
      <c r="B125" s="23">
        <v>10.32</v>
      </c>
      <c r="C125" s="25">
        <f t="shared" si="1"/>
        <v>-1</v>
      </c>
    </row>
    <row r="126" spans="1:3" x14ac:dyDescent="0.25">
      <c r="A126" s="28">
        <v>41236</v>
      </c>
      <c r="B126" s="23">
        <v>10.31</v>
      </c>
      <c r="C126" s="25">
        <f t="shared" si="1"/>
        <v>-1</v>
      </c>
    </row>
    <row r="127" spans="1:3" x14ac:dyDescent="0.25">
      <c r="A127" s="28">
        <v>41235</v>
      </c>
      <c r="B127" s="23">
        <v>10.24</v>
      </c>
      <c r="C127" s="25">
        <f t="shared" si="1"/>
        <v>-1</v>
      </c>
    </row>
    <row r="128" spans="1:3" x14ac:dyDescent="0.25">
      <c r="A128" s="28">
        <v>41234</v>
      </c>
      <c r="B128" s="23">
        <v>10.24</v>
      </c>
      <c r="C128" s="25">
        <f t="shared" si="1"/>
        <v>0</v>
      </c>
    </row>
    <row r="129" spans="1:3" x14ac:dyDescent="0.25">
      <c r="A129" s="28">
        <v>41233</v>
      </c>
      <c r="B129" s="23">
        <v>10.199999999999999</v>
      </c>
      <c r="C129" s="25">
        <f t="shared" si="1"/>
        <v>-1</v>
      </c>
    </row>
    <row r="130" spans="1:3" x14ac:dyDescent="0.25">
      <c r="A130" s="28">
        <v>41232</v>
      </c>
      <c r="B130" s="23">
        <v>10.19</v>
      </c>
      <c r="C130" s="25">
        <f t="shared" si="1"/>
        <v>-1</v>
      </c>
    </row>
    <row r="131" spans="1:3" x14ac:dyDescent="0.25">
      <c r="A131" s="28">
        <v>41229</v>
      </c>
      <c r="B131" s="23">
        <v>10.199999999999999</v>
      </c>
      <c r="C131" s="25">
        <f t="shared" si="1"/>
        <v>1</v>
      </c>
    </row>
    <row r="132" spans="1:3" x14ac:dyDescent="0.25">
      <c r="A132" s="28">
        <v>41228</v>
      </c>
      <c r="B132" s="23">
        <v>10.17</v>
      </c>
      <c r="C132" s="25">
        <f t="shared" si="1"/>
        <v>-1</v>
      </c>
    </row>
    <row r="133" spans="1:3" x14ac:dyDescent="0.25">
      <c r="A133" s="28">
        <v>41227</v>
      </c>
      <c r="B133" s="23">
        <v>10.15</v>
      </c>
      <c r="C133" s="25">
        <f t="shared" ref="C133:C196" si="2">IF(B133&gt;B132,1,IF(B133=B132,0,-1))</f>
        <v>-1</v>
      </c>
    </row>
    <row r="134" spans="1:3" x14ac:dyDescent="0.25">
      <c r="A134" s="28">
        <v>41226</v>
      </c>
      <c r="B134" s="23">
        <v>10.18</v>
      </c>
      <c r="C134" s="25">
        <f t="shared" si="2"/>
        <v>1</v>
      </c>
    </row>
    <row r="135" spans="1:3" x14ac:dyDescent="0.25">
      <c r="A135" s="28">
        <v>41225</v>
      </c>
      <c r="B135" s="23">
        <v>10.15</v>
      </c>
      <c r="C135" s="25">
        <f t="shared" si="2"/>
        <v>-1</v>
      </c>
    </row>
    <row r="136" spans="1:3" x14ac:dyDescent="0.25">
      <c r="A136" s="28">
        <v>41222</v>
      </c>
      <c r="B136" s="23">
        <v>10.18</v>
      </c>
      <c r="C136" s="25">
        <f t="shared" si="2"/>
        <v>1</v>
      </c>
    </row>
    <row r="137" spans="1:3" x14ac:dyDescent="0.25">
      <c r="A137" s="28">
        <v>41221</v>
      </c>
      <c r="B137" s="23">
        <v>10.19</v>
      </c>
      <c r="C137" s="25">
        <f t="shared" si="2"/>
        <v>1</v>
      </c>
    </row>
    <row r="138" spans="1:3" x14ac:dyDescent="0.25">
      <c r="A138" s="28">
        <v>41220</v>
      </c>
      <c r="B138" s="23">
        <v>10.23</v>
      </c>
      <c r="C138" s="25">
        <f t="shared" si="2"/>
        <v>1</v>
      </c>
    </row>
    <row r="139" spans="1:3" x14ac:dyDescent="0.25">
      <c r="A139" s="28">
        <v>41219</v>
      </c>
      <c r="B139" s="23">
        <v>10.210000000000001</v>
      </c>
      <c r="C139" s="25">
        <f t="shared" si="2"/>
        <v>-1</v>
      </c>
    </row>
    <row r="140" spans="1:3" x14ac:dyDescent="0.25">
      <c r="A140" s="28">
        <v>41218</v>
      </c>
      <c r="B140" s="23">
        <v>10.27</v>
      </c>
      <c r="C140" s="25">
        <f t="shared" si="2"/>
        <v>1</v>
      </c>
    </row>
    <row r="141" spans="1:3" x14ac:dyDescent="0.25">
      <c r="A141" s="28">
        <v>41215</v>
      </c>
      <c r="B141" s="23">
        <v>10.37</v>
      </c>
      <c r="C141" s="25">
        <f t="shared" si="2"/>
        <v>1</v>
      </c>
    </row>
    <row r="142" spans="1:3" x14ac:dyDescent="0.25">
      <c r="A142" s="28">
        <v>41214</v>
      </c>
      <c r="B142" s="23">
        <v>10.39</v>
      </c>
      <c r="C142" s="25">
        <f t="shared" si="2"/>
        <v>1</v>
      </c>
    </row>
    <row r="143" spans="1:3" x14ac:dyDescent="0.25">
      <c r="A143" s="28">
        <v>41213</v>
      </c>
      <c r="B143" s="23">
        <v>10.36</v>
      </c>
      <c r="C143" s="25">
        <f t="shared" si="2"/>
        <v>-1</v>
      </c>
    </row>
    <row r="144" spans="1:3" x14ac:dyDescent="0.25">
      <c r="A144" s="28">
        <v>41212</v>
      </c>
      <c r="B144" s="23">
        <v>10.31</v>
      </c>
      <c r="C144" s="25">
        <f t="shared" si="2"/>
        <v>-1</v>
      </c>
    </row>
    <row r="145" spans="1:3" x14ac:dyDescent="0.25">
      <c r="A145" s="28">
        <v>41211</v>
      </c>
      <c r="B145" s="23">
        <v>10.32</v>
      </c>
      <c r="C145" s="25">
        <f t="shared" si="2"/>
        <v>1</v>
      </c>
    </row>
    <row r="146" spans="1:3" x14ac:dyDescent="0.25">
      <c r="A146" s="28">
        <v>41208</v>
      </c>
      <c r="B146" s="23">
        <v>10.39</v>
      </c>
      <c r="C146" s="25">
        <f t="shared" si="2"/>
        <v>1</v>
      </c>
    </row>
    <row r="147" spans="1:3" x14ac:dyDescent="0.25">
      <c r="A147" s="28">
        <v>41207</v>
      </c>
      <c r="B147" s="23">
        <v>10.34</v>
      </c>
      <c r="C147" s="25">
        <f t="shared" si="2"/>
        <v>-1</v>
      </c>
    </row>
    <row r="148" spans="1:3" x14ac:dyDescent="0.25">
      <c r="A148" s="28">
        <v>41206</v>
      </c>
      <c r="B148" s="23">
        <v>10.39</v>
      </c>
      <c r="C148" s="25">
        <f t="shared" si="2"/>
        <v>1</v>
      </c>
    </row>
    <row r="149" spans="1:3" x14ac:dyDescent="0.25">
      <c r="A149" s="28">
        <v>41205</v>
      </c>
      <c r="B149" s="23">
        <v>10.44</v>
      </c>
      <c r="C149" s="25">
        <f t="shared" si="2"/>
        <v>1</v>
      </c>
    </row>
    <row r="150" spans="1:3" x14ac:dyDescent="0.25">
      <c r="A150" s="28">
        <v>41204</v>
      </c>
      <c r="B150" s="23">
        <v>10.42</v>
      </c>
      <c r="C150" s="25">
        <f t="shared" si="2"/>
        <v>-1</v>
      </c>
    </row>
    <row r="151" spans="1:3" x14ac:dyDescent="0.25">
      <c r="A151" s="28">
        <v>41201</v>
      </c>
      <c r="B151" s="23">
        <v>10.49</v>
      </c>
      <c r="C151" s="25">
        <f t="shared" si="2"/>
        <v>1</v>
      </c>
    </row>
    <row r="152" spans="1:3" x14ac:dyDescent="0.25">
      <c r="A152" s="28">
        <v>41200</v>
      </c>
      <c r="B152" s="23">
        <v>10.49</v>
      </c>
      <c r="C152" s="25">
        <f t="shared" si="2"/>
        <v>0</v>
      </c>
    </row>
    <row r="153" spans="1:3" x14ac:dyDescent="0.25">
      <c r="A153" s="28">
        <v>41199</v>
      </c>
      <c r="B153" s="23">
        <v>10.43</v>
      </c>
      <c r="C153" s="25">
        <f t="shared" si="2"/>
        <v>-1</v>
      </c>
    </row>
    <row r="154" spans="1:3" x14ac:dyDescent="0.25">
      <c r="A154" s="28">
        <v>41198</v>
      </c>
      <c r="B154" s="23">
        <v>10.37</v>
      </c>
      <c r="C154" s="25">
        <f t="shared" si="2"/>
        <v>-1</v>
      </c>
    </row>
    <row r="155" spans="1:3" x14ac:dyDescent="0.25">
      <c r="A155" s="28">
        <v>41197</v>
      </c>
      <c r="B155" s="23">
        <v>10.37</v>
      </c>
      <c r="C155" s="25">
        <f t="shared" si="2"/>
        <v>0</v>
      </c>
    </row>
    <row r="156" spans="1:3" x14ac:dyDescent="0.25">
      <c r="A156" s="28">
        <v>41194</v>
      </c>
      <c r="B156" s="23">
        <v>10.33</v>
      </c>
      <c r="C156" s="25">
        <f t="shared" si="2"/>
        <v>-1</v>
      </c>
    </row>
    <row r="157" spans="1:3" x14ac:dyDescent="0.25">
      <c r="A157" s="28">
        <v>41193</v>
      </c>
      <c r="B157" s="23">
        <v>10.3</v>
      </c>
      <c r="C157" s="25">
        <f t="shared" si="2"/>
        <v>-1</v>
      </c>
    </row>
    <row r="158" spans="1:3" x14ac:dyDescent="0.25">
      <c r="A158" s="28">
        <v>41192</v>
      </c>
      <c r="B158" s="23">
        <v>10.35</v>
      </c>
      <c r="C158" s="25">
        <f t="shared" si="2"/>
        <v>1</v>
      </c>
    </row>
    <row r="159" spans="1:3" x14ac:dyDescent="0.25">
      <c r="A159" s="28">
        <v>41191</v>
      </c>
      <c r="B159" s="23">
        <v>10.36</v>
      </c>
      <c r="C159" s="25">
        <f t="shared" si="2"/>
        <v>1</v>
      </c>
    </row>
    <row r="160" spans="1:3" x14ac:dyDescent="0.25">
      <c r="A160" s="28">
        <v>41190</v>
      </c>
      <c r="B160" s="23">
        <v>10.39</v>
      </c>
      <c r="C160" s="25">
        <f t="shared" si="2"/>
        <v>1</v>
      </c>
    </row>
    <row r="161" spans="1:3" x14ac:dyDescent="0.25">
      <c r="A161" s="28">
        <v>41187</v>
      </c>
      <c r="B161" s="23">
        <v>10.35</v>
      </c>
      <c r="C161" s="25">
        <f t="shared" si="2"/>
        <v>-1</v>
      </c>
    </row>
    <row r="162" spans="1:3" x14ac:dyDescent="0.25">
      <c r="A162" s="28">
        <v>41186</v>
      </c>
      <c r="B162" s="23">
        <v>10.31</v>
      </c>
      <c r="C162" s="25">
        <f t="shared" si="2"/>
        <v>-1</v>
      </c>
    </row>
    <row r="163" spans="1:3" x14ac:dyDescent="0.25">
      <c r="A163" s="28">
        <v>41185</v>
      </c>
      <c r="B163" s="23">
        <v>10.33</v>
      </c>
      <c r="C163" s="25">
        <f t="shared" si="2"/>
        <v>1</v>
      </c>
    </row>
    <row r="164" spans="1:3" x14ac:dyDescent="0.25">
      <c r="A164" s="28">
        <v>41184</v>
      </c>
      <c r="B164" s="23">
        <v>10.29</v>
      </c>
      <c r="C164" s="25">
        <f t="shared" si="2"/>
        <v>-1</v>
      </c>
    </row>
    <row r="165" spans="1:3" x14ac:dyDescent="0.25">
      <c r="A165" s="28">
        <v>41183</v>
      </c>
      <c r="B165" s="23">
        <v>10.33</v>
      </c>
      <c r="C165" s="25">
        <f t="shared" si="2"/>
        <v>1</v>
      </c>
    </row>
    <row r="166" spans="1:3" x14ac:dyDescent="0.25">
      <c r="A166" s="28">
        <v>41180</v>
      </c>
      <c r="B166" s="23">
        <v>10.29</v>
      </c>
      <c r="C166" s="25">
        <f t="shared" si="2"/>
        <v>-1</v>
      </c>
    </row>
    <row r="167" spans="1:3" x14ac:dyDescent="0.25">
      <c r="A167" s="28">
        <v>41179</v>
      </c>
      <c r="B167" s="23">
        <v>10.27</v>
      </c>
      <c r="C167" s="25">
        <f t="shared" si="2"/>
        <v>-1</v>
      </c>
    </row>
    <row r="168" spans="1:3" x14ac:dyDescent="0.25">
      <c r="A168" s="28">
        <v>41178</v>
      </c>
      <c r="B168" s="23">
        <v>10.34</v>
      </c>
      <c r="C168" s="25">
        <f t="shared" si="2"/>
        <v>1</v>
      </c>
    </row>
    <row r="169" spans="1:3" x14ac:dyDescent="0.25">
      <c r="A169" s="28">
        <v>41177</v>
      </c>
      <c r="B169" s="23">
        <v>10.32</v>
      </c>
      <c r="C169" s="25">
        <f t="shared" si="2"/>
        <v>-1</v>
      </c>
    </row>
    <row r="170" spans="1:3" x14ac:dyDescent="0.25">
      <c r="A170" s="28">
        <v>41176</v>
      </c>
      <c r="B170" s="23">
        <v>10.38</v>
      </c>
      <c r="C170" s="25">
        <f t="shared" si="2"/>
        <v>1</v>
      </c>
    </row>
    <row r="171" spans="1:3" x14ac:dyDescent="0.25">
      <c r="A171" s="28">
        <v>41173</v>
      </c>
      <c r="B171" s="23">
        <v>10.35</v>
      </c>
      <c r="C171" s="25">
        <f t="shared" si="2"/>
        <v>-1</v>
      </c>
    </row>
    <row r="172" spans="1:3" x14ac:dyDescent="0.25">
      <c r="A172" s="28">
        <v>41172</v>
      </c>
      <c r="B172" s="23">
        <v>10.39</v>
      </c>
      <c r="C172" s="25">
        <f t="shared" si="2"/>
        <v>1</v>
      </c>
    </row>
    <row r="173" spans="1:3" x14ac:dyDescent="0.25">
      <c r="A173" s="28">
        <v>41171</v>
      </c>
      <c r="B173" s="23">
        <v>10.43</v>
      </c>
      <c r="C173" s="25">
        <f t="shared" si="2"/>
        <v>1</v>
      </c>
    </row>
    <row r="174" spans="1:3" x14ac:dyDescent="0.25">
      <c r="A174" s="28">
        <v>41170</v>
      </c>
      <c r="B174" s="23">
        <v>10.46</v>
      </c>
      <c r="C174" s="25">
        <f t="shared" si="2"/>
        <v>1</v>
      </c>
    </row>
    <row r="175" spans="1:3" x14ac:dyDescent="0.25">
      <c r="A175" s="28">
        <v>41169</v>
      </c>
      <c r="B175" s="23">
        <v>10.47</v>
      </c>
      <c r="C175" s="25">
        <f t="shared" si="2"/>
        <v>1</v>
      </c>
    </row>
    <row r="176" spans="1:3" x14ac:dyDescent="0.25">
      <c r="A176" s="28">
        <v>41166</v>
      </c>
      <c r="B176" s="23">
        <v>10.32</v>
      </c>
      <c r="C176" s="25">
        <f t="shared" si="2"/>
        <v>-1</v>
      </c>
    </row>
    <row r="177" spans="1:3" x14ac:dyDescent="0.25">
      <c r="A177" s="28">
        <v>41165</v>
      </c>
      <c r="B177" s="23">
        <v>10.31</v>
      </c>
      <c r="C177" s="25">
        <f t="shared" si="2"/>
        <v>-1</v>
      </c>
    </row>
    <row r="178" spans="1:3" x14ac:dyDescent="0.25">
      <c r="A178" s="28">
        <v>41164</v>
      </c>
      <c r="B178" s="23">
        <v>10.220000000000001</v>
      </c>
      <c r="C178" s="25">
        <f t="shared" si="2"/>
        <v>-1</v>
      </c>
    </row>
    <row r="179" spans="1:3" x14ac:dyDescent="0.25">
      <c r="A179" s="28">
        <v>41163</v>
      </c>
      <c r="B179" s="23">
        <v>10.210000000000001</v>
      </c>
      <c r="C179" s="25">
        <f t="shared" si="2"/>
        <v>-1</v>
      </c>
    </row>
    <row r="180" spans="1:3" x14ac:dyDescent="0.25">
      <c r="A180" s="28">
        <v>41162</v>
      </c>
      <c r="B180" s="23">
        <v>10.16</v>
      </c>
      <c r="C180" s="25">
        <f t="shared" si="2"/>
        <v>-1</v>
      </c>
    </row>
    <row r="181" spans="1:3" x14ac:dyDescent="0.25">
      <c r="A181" s="28">
        <v>41159</v>
      </c>
      <c r="B181" s="23">
        <v>10.1</v>
      </c>
      <c r="C181" s="25">
        <f t="shared" si="2"/>
        <v>-1</v>
      </c>
    </row>
    <row r="182" spans="1:3" x14ac:dyDescent="0.25">
      <c r="A182" s="28">
        <v>41158</v>
      </c>
      <c r="B182" s="23">
        <v>10.050000000000001</v>
      </c>
      <c r="C182" s="25">
        <f t="shared" si="2"/>
        <v>-1</v>
      </c>
    </row>
    <row r="183" spans="1:3" x14ac:dyDescent="0.25">
      <c r="A183" s="28">
        <v>41157</v>
      </c>
      <c r="B183" s="23">
        <v>10.050000000000001</v>
      </c>
      <c r="C183" s="25">
        <f t="shared" si="2"/>
        <v>0</v>
      </c>
    </row>
    <row r="184" spans="1:3" x14ac:dyDescent="0.25">
      <c r="A184" s="28">
        <v>41156</v>
      </c>
      <c r="B184" s="23">
        <v>10.050000000000001</v>
      </c>
      <c r="C184" s="25">
        <f t="shared" si="2"/>
        <v>0</v>
      </c>
    </row>
    <row r="185" spans="1:3" x14ac:dyDescent="0.25">
      <c r="A185" s="28">
        <v>41155</v>
      </c>
      <c r="B185" s="23">
        <v>10.08</v>
      </c>
      <c r="C185" s="25">
        <f t="shared" si="2"/>
        <v>1</v>
      </c>
    </row>
    <row r="186" spans="1:3" x14ac:dyDescent="0.25">
      <c r="A186" s="28">
        <v>41152</v>
      </c>
      <c r="B186" s="23">
        <v>10.029999999999999</v>
      </c>
      <c r="C186" s="25">
        <f t="shared" si="2"/>
        <v>-1</v>
      </c>
    </row>
    <row r="187" spans="1:3" x14ac:dyDescent="0.25">
      <c r="A187" s="28">
        <v>41151</v>
      </c>
      <c r="B187" s="23">
        <v>10.029999999999999</v>
      </c>
      <c r="C187" s="25">
        <f t="shared" si="2"/>
        <v>0</v>
      </c>
    </row>
    <row r="188" spans="1:3" x14ac:dyDescent="0.25">
      <c r="A188" s="28">
        <v>41150</v>
      </c>
      <c r="B188" s="23">
        <v>10.029999999999999</v>
      </c>
      <c r="C188" s="25">
        <f t="shared" si="2"/>
        <v>0</v>
      </c>
    </row>
    <row r="189" spans="1:3" x14ac:dyDescent="0.25">
      <c r="A189" s="28">
        <v>41149</v>
      </c>
      <c r="B189" s="23">
        <v>10.02</v>
      </c>
      <c r="C189" s="25">
        <f t="shared" si="2"/>
        <v>-1</v>
      </c>
    </row>
    <row r="190" spans="1:3" x14ac:dyDescent="0.25">
      <c r="A190" s="28">
        <v>41148</v>
      </c>
      <c r="B190" s="23">
        <v>10.029999999999999</v>
      </c>
      <c r="C190" s="25">
        <f t="shared" si="2"/>
        <v>1</v>
      </c>
    </row>
    <row r="191" spans="1:3" x14ac:dyDescent="0.25">
      <c r="A191" s="28">
        <v>41144</v>
      </c>
      <c r="B191" s="23">
        <v>9.9499999999999993</v>
      </c>
      <c r="C191" s="25">
        <f t="shared" si="2"/>
        <v>-1</v>
      </c>
    </row>
    <row r="192" spans="1:3" x14ac:dyDescent="0.25">
      <c r="A192" s="28">
        <v>41143</v>
      </c>
      <c r="B192" s="23">
        <v>9.93</v>
      </c>
      <c r="C192" s="25">
        <f t="shared" si="2"/>
        <v>-1</v>
      </c>
    </row>
    <row r="193" spans="1:3" x14ac:dyDescent="0.25">
      <c r="A193" s="28">
        <v>41142</v>
      </c>
      <c r="B193" s="23">
        <v>9.83</v>
      </c>
      <c r="C193" s="25">
        <f t="shared" si="2"/>
        <v>-1</v>
      </c>
    </row>
    <row r="194" spans="1:3" x14ac:dyDescent="0.25">
      <c r="A194" s="28">
        <v>41141</v>
      </c>
      <c r="B194" s="23">
        <v>9.86</v>
      </c>
      <c r="C194" s="25">
        <f t="shared" si="2"/>
        <v>1</v>
      </c>
    </row>
    <row r="195" spans="1:3" x14ac:dyDescent="0.25">
      <c r="A195" s="28">
        <v>41138</v>
      </c>
      <c r="B195" s="23">
        <v>9.81</v>
      </c>
      <c r="C195" s="25">
        <f t="shared" si="2"/>
        <v>-1</v>
      </c>
    </row>
    <row r="196" spans="1:3" x14ac:dyDescent="0.25">
      <c r="A196" s="28">
        <v>41137</v>
      </c>
      <c r="B196" s="23">
        <v>9.81</v>
      </c>
      <c r="C196" s="25">
        <f t="shared" si="2"/>
        <v>0</v>
      </c>
    </row>
    <row r="197" spans="1:3" x14ac:dyDescent="0.25">
      <c r="A197" s="28">
        <v>41136</v>
      </c>
      <c r="B197" s="23">
        <v>9.8699999999999992</v>
      </c>
      <c r="C197" s="25">
        <f t="shared" ref="C197:C246" si="3">IF(B197&gt;B196,1,IF(B197=B196,0,-1))</f>
        <v>1</v>
      </c>
    </row>
    <row r="198" spans="1:3" x14ac:dyDescent="0.25">
      <c r="A198" s="28">
        <v>41135</v>
      </c>
      <c r="B198" s="23">
        <v>9.86</v>
      </c>
      <c r="C198" s="25">
        <f t="shared" si="3"/>
        <v>-1</v>
      </c>
    </row>
    <row r="199" spans="1:3" x14ac:dyDescent="0.25">
      <c r="A199" s="28">
        <v>41134</v>
      </c>
      <c r="B199" s="23">
        <v>9.8000000000000007</v>
      </c>
      <c r="C199" s="25">
        <f t="shared" si="3"/>
        <v>-1</v>
      </c>
    </row>
    <row r="200" spans="1:3" x14ac:dyDescent="0.25">
      <c r="A200" s="28">
        <v>41131</v>
      </c>
      <c r="B200" s="23">
        <v>9.83</v>
      </c>
      <c r="C200" s="25">
        <f t="shared" si="3"/>
        <v>1</v>
      </c>
    </row>
    <row r="201" spans="1:3" x14ac:dyDescent="0.25">
      <c r="A201" s="28">
        <v>41130</v>
      </c>
      <c r="B201" s="23">
        <v>9.86</v>
      </c>
      <c r="C201" s="25">
        <f t="shared" si="3"/>
        <v>1</v>
      </c>
    </row>
    <row r="202" spans="1:3" x14ac:dyDescent="0.25">
      <c r="A202" s="28">
        <v>41129</v>
      </c>
      <c r="B202" s="23">
        <v>9.94</v>
      </c>
      <c r="C202" s="25">
        <f t="shared" si="3"/>
        <v>1</v>
      </c>
    </row>
    <row r="203" spans="1:3" x14ac:dyDescent="0.25">
      <c r="A203" s="28">
        <v>41128</v>
      </c>
      <c r="B203" s="23">
        <v>9.89</v>
      </c>
      <c r="C203" s="25">
        <f t="shared" si="3"/>
        <v>-1</v>
      </c>
    </row>
    <row r="204" spans="1:3" x14ac:dyDescent="0.25">
      <c r="A204" s="28">
        <v>41127</v>
      </c>
      <c r="B204" s="23">
        <v>9.7899999999999991</v>
      </c>
      <c r="C204" s="25">
        <f t="shared" si="3"/>
        <v>-1</v>
      </c>
    </row>
    <row r="205" spans="1:3" x14ac:dyDescent="0.25">
      <c r="A205" s="28">
        <v>41124</v>
      </c>
      <c r="B205" s="23">
        <v>9.8699999999999992</v>
      </c>
      <c r="C205" s="25">
        <f t="shared" si="3"/>
        <v>1</v>
      </c>
    </row>
    <row r="206" spans="1:3" x14ac:dyDescent="0.25">
      <c r="A206" s="28">
        <v>41123</v>
      </c>
      <c r="B206" s="23">
        <v>9.83</v>
      </c>
      <c r="C206" s="25">
        <f t="shared" si="3"/>
        <v>-1</v>
      </c>
    </row>
    <row r="207" spans="1:3" x14ac:dyDescent="0.25">
      <c r="A207" s="28">
        <v>41122</v>
      </c>
      <c r="B207" s="23">
        <v>9.82</v>
      </c>
      <c r="C207" s="25">
        <f t="shared" si="3"/>
        <v>-1</v>
      </c>
    </row>
    <row r="208" spans="1:3" x14ac:dyDescent="0.25">
      <c r="A208" s="28">
        <v>41121</v>
      </c>
      <c r="B208" s="23">
        <v>9.7899999999999991</v>
      </c>
      <c r="C208" s="25">
        <f t="shared" si="3"/>
        <v>-1</v>
      </c>
    </row>
    <row r="209" spans="1:3" x14ac:dyDescent="0.25">
      <c r="A209" s="28">
        <v>41120</v>
      </c>
      <c r="B209" s="23">
        <v>9.84</v>
      </c>
      <c r="C209" s="25">
        <f t="shared" si="3"/>
        <v>1</v>
      </c>
    </row>
    <row r="210" spans="1:3" x14ac:dyDescent="0.25">
      <c r="A210" s="28">
        <v>41117</v>
      </c>
      <c r="B210" s="23">
        <v>9.8000000000000007</v>
      </c>
      <c r="C210" s="25">
        <f t="shared" si="3"/>
        <v>-1</v>
      </c>
    </row>
    <row r="211" spans="1:3" x14ac:dyDescent="0.25">
      <c r="A211" s="28">
        <v>41116</v>
      </c>
      <c r="B211" s="23">
        <v>9.6999999999999993</v>
      </c>
      <c r="C211" s="25">
        <f t="shared" si="3"/>
        <v>-1</v>
      </c>
    </row>
    <row r="212" spans="1:3" x14ac:dyDescent="0.25">
      <c r="A212" s="28">
        <v>41115</v>
      </c>
      <c r="B212" s="23">
        <v>9.66</v>
      </c>
      <c r="C212" s="25">
        <f t="shared" si="3"/>
        <v>-1</v>
      </c>
    </row>
    <row r="213" spans="1:3" x14ac:dyDescent="0.25">
      <c r="A213" s="28">
        <v>41114</v>
      </c>
      <c r="B213" s="23">
        <v>9.68</v>
      </c>
      <c r="C213" s="25">
        <f t="shared" si="3"/>
        <v>1</v>
      </c>
    </row>
    <row r="214" spans="1:3" x14ac:dyDescent="0.25">
      <c r="A214" s="28">
        <v>41113</v>
      </c>
      <c r="B214" s="23">
        <v>9.75</v>
      </c>
      <c r="C214" s="25">
        <f t="shared" si="3"/>
        <v>1</v>
      </c>
    </row>
    <row r="215" spans="1:3" x14ac:dyDescent="0.25">
      <c r="A215" s="28">
        <v>41110</v>
      </c>
      <c r="B215" s="23">
        <v>9.82</v>
      </c>
      <c r="C215" s="25">
        <f t="shared" si="3"/>
        <v>1</v>
      </c>
    </row>
    <row r="216" spans="1:3" x14ac:dyDescent="0.25">
      <c r="A216" s="28">
        <v>41109</v>
      </c>
      <c r="B216" s="23">
        <v>9.7799999999999994</v>
      </c>
      <c r="C216" s="25">
        <f t="shared" si="3"/>
        <v>-1</v>
      </c>
    </row>
    <row r="217" spans="1:3" x14ac:dyDescent="0.25">
      <c r="A217" s="28">
        <v>41108</v>
      </c>
      <c r="B217" s="23">
        <v>9.82</v>
      </c>
      <c r="C217" s="25">
        <f t="shared" si="3"/>
        <v>1</v>
      </c>
    </row>
    <row r="218" spans="1:3" x14ac:dyDescent="0.25">
      <c r="A218" s="28">
        <v>41107</v>
      </c>
      <c r="B218" s="23">
        <v>9.73</v>
      </c>
      <c r="C218" s="25">
        <f t="shared" si="3"/>
        <v>-1</v>
      </c>
    </row>
    <row r="219" spans="1:3" x14ac:dyDescent="0.25">
      <c r="A219" s="28">
        <v>41106</v>
      </c>
      <c r="B219" s="23">
        <v>9.74</v>
      </c>
      <c r="C219" s="25">
        <f t="shared" si="3"/>
        <v>1</v>
      </c>
    </row>
    <row r="220" spans="1:3" x14ac:dyDescent="0.25">
      <c r="A220" s="28">
        <v>41103</v>
      </c>
      <c r="B220" s="23">
        <v>9.73</v>
      </c>
      <c r="C220" s="25">
        <f t="shared" si="3"/>
        <v>-1</v>
      </c>
    </row>
    <row r="221" spans="1:3" x14ac:dyDescent="0.25">
      <c r="A221" s="28">
        <v>41102</v>
      </c>
      <c r="B221" s="23">
        <v>9.8000000000000007</v>
      </c>
      <c r="C221" s="25">
        <f t="shared" si="3"/>
        <v>1</v>
      </c>
    </row>
    <row r="222" spans="1:3" x14ac:dyDescent="0.25">
      <c r="A222" s="28">
        <v>41101</v>
      </c>
      <c r="B222" s="23">
        <v>9.82</v>
      </c>
      <c r="C222" s="25">
        <f t="shared" si="3"/>
        <v>1</v>
      </c>
    </row>
    <row r="223" spans="1:3" x14ac:dyDescent="0.25">
      <c r="A223" s="28">
        <v>41100</v>
      </c>
      <c r="B223" s="23">
        <v>9.83</v>
      </c>
      <c r="C223" s="25">
        <f t="shared" si="3"/>
        <v>1</v>
      </c>
    </row>
    <row r="224" spans="1:3" x14ac:dyDescent="0.25">
      <c r="A224" s="28">
        <v>41099</v>
      </c>
      <c r="B224" s="23">
        <v>9.89</v>
      </c>
      <c r="C224" s="25">
        <f t="shared" si="3"/>
        <v>1</v>
      </c>
    </row>
    <row r="225" spans="1:3" x14ac:dyDescent="0.25">
      <c r="A225" s="28">
        <v>41097</v>
      </c>
      <c r="B225" s="23">
        <v>9.89</v>
      </c>
      <c r="C225" s="25">
        <f t="shared" si="3"/>
        <v>0</v>
      </c>
    </row>
    <row r="226" spans="1:3" x14ac:dyDescent="0.25">
      <c r="A226" s="28">
        <v>41096</v>
      </c>
      <c r="B226" s="23">
        <v>9.93</v>
      </c>
      <c r="C226" s="25">
        <f t="shared" si="3"/>
        <v>1</v>
      </c>
    </row>
    <row r="227" spans="1:3" x14ac:dyDescent="0.25">
      <c r="A227" s="28">
        <v>41095</v>
      </c>
      <c r="B227" s="23">
        <v>10.039999999999999</v>
      </c>
      <c r="C227" s="25">
        <f t="shared" si="3"/>
        <v>1</v>
      </c>
    </row>
    <row r="228" spans="1:3" x14ac:dyDescent="0.25">
      <c r="A228" s="28">
        <v>41094</v>
      </c>
      <c r="B228" s="23">
        <v>10.050000000000001</v>
      </c>
      <c r="C228" s="25">
        <f t="shared" si="3"/>
        <v>1</v>
      </c>
    </row>
    <row r="229" spans="1:3" ht="15.75" customHeight="1" x14ac:dyDescent="0.25">
      <c r="A229" s="28">
        <v>41093</v>
      </c>
      <c r="B229" s="23">
        <v>10.06</v>
      </c>
      <c r="C229" s="25">
        <f t="shared" si="3"/>
        <v>1</v>
      </c>
    </row>
    <row r="230" spans="1:3" x14ac:dyDescent="0.25">
      <c r="A230" s="28">
        <v>41092</v>
      </c>
      <c r="B230" s="23">
        <v>9.9700000000000006</v>
      </c>
      <c r="C230" s="25">
        <f t="shared" si="3"/>
        <v>-1</v>
      </c>
    </row>
    <row r="231" spans="1:3" x14ac:dyDescent="0.25">
      <c r="A231" s="28">
        <v>41087</v>
      </c>
      <c r="B231" s="23">
        <v>9.9700000000000006</v>
      </c>
      <c r="C231" s="25">
        <f t="shared" si="3"/>
        <v>0</v>
      </c>
    </row>
    <row r="232" spans="1:3" x14ac:dyDescent="0.25">
      <c r="A232" s="28">
        <v>41086</v>
      </c>
      <c r="B232" s="23">
        <v>9.98</v>
      </c>
      <c r="C232" s="25">
        <f t="shared" si="3"/>
        <v>1</v>
      </c>
    </row>
    <row r="233" spans="1:3" x14ac:dyDescent="0.25">
      <c r="A233" s="28">
        <v>41085</v>
      </c>
      <c r="B233" s="23">
        <v>10.02</v>
      </c>
      <c r="C233" s="25">
        <f t="shared" si="3"/>
        <v>1</v>
      </c>
    </row>
    <row r="234" spans="1:3" x14ac:dyDescent="0.25">
      <c r="A234" s="28">
        <v>41081</v>
      </c>
      <c r="B234" s="23">
        <v>10.15</v>
      </c>
      <c r="C234" s="25">
        <f t="shared" si="3"/>
        <v>1</v>
      </c>
    </row>
    <row r="235" spans="1:3" x14ac:dyDescent="0.25">
      <c r="A235" s="28">
        <v>41080</v>
      </c>
      <c r="B235" s="23">
        <v>10.09</v>
      </c>
      <c r="C235" s="25">
        <f t="shared" si="3"/>
        <v>-1</v>
      </c>
    </row>
    <row r="236" spans="1:3" x14ac:dyDescent="0.25">
      <c r="A236" s="28">
        <v>41079</v>
      </c>
      <c r="B236" s="23">
        <v>10.08</v>
      </c>
      <c r="C236" s="25">
        <f t="shared" si="3"/>
        <v>-1</v>
      </c>
    </row>
    <row r="237" spans="1:3" x14ac:dyDescent="0.25">
      <c r="A237" s="28">
        <v>41078</v>
      </c>
      <c r="B237" s="23">
        <v>10.07</v>
      </c>
      <c r="C237" s="25">
        <f t="shared" si="3"/>
        <v>-1</v>
      </c>
    </row>
    <row r="238" spans="1:3" x14ac:dyDescent="0.25">
      <c r="A238" s="28">
        <v>41075</v>
      </c>
      <c r="B238" s="23">
        <v>10.029999999999999</v>
      </c>
      <c r="C238" s="25">
        <f t="shared" si="3"/>
        <v>-1</v>
      </c>
    </row>
    <row r="239" spans="1:3" x14ac:dyDescent="0.25">
      <c r="A239" s="28">
        <v>41074</v>
      </c>
      <c r="B239" s="23">
        <v>10.02</v>
      </c>
      <c r="C239" s="25">
        <f t="shared" si="3"/>
        <v>-1</v>
      </c>
    </row>
    <row r="240" spans="1:3" x14ac:dyDescent="0.25">
      <c r="A240" s="28">
        <v>41073</v>
      </c>
      <c r="B240" s="23">
        <v>9.98</v>
      </c>
      <c r="C240" s="25">
        <f t="shared" si="3"/>
        <v>-1</v>
      </c>
    </row>
    <row r="241" spans="1:3" x14ac:dyDescent="0.25">
      <c r="A241" s="28">
        <v>41072</v>
      </c>
      <c r="B241" s="23">
        <v>10.029999999999999</v>
      </c>
      <c r="C241" s="25">
        <f t="shared" si="3"/>
        <v>1</v>
      </c>
    </row>
    <row r="242" spans="1:3" x14ac:dyDescent="0.25">
      <c r="A242" s="28">
        <v>41071</v>
      </c>
      <c r="B242" s="23">
        <v>9.9700000000000006</v>
      </c>
      <c r="C242" s="25">
        <f t="shared" si="3"/>
        <v>-1</v>
      </c>
    </row>
    <row r="243" spans="1:3" x14ac:dyDescent="0.25">
      <c r="A243" s="28">
        <v>41068</v>
      </c>
      <c r="B243" s="23">
        <v>10.07</v>
      </c>
      <c r="C243" s="25">
        <f t="shared" si="3"/>
        <v>1</v>
      </c>
    </row>
    <row r="244" spans="1:3" x14ac:dyDescent="0.25">
      <c r="A244" s="28">
        <v>41067</v>
      </c>
      <c r="B244" s="23">
        <v>9.98</v>
      </c>
      <c r="C244" s="25">
        <f t="shared" si="3"/>
        <v>-1</v>
      </c>
    </row>
    <row r="245" spans="1:3" x14ac:dyDescent="0.25">
      <c r="A245" s="28">
        <v>41066</v>
      </c>
      <c r="B245" s="23">
        <v>9.93</v>
      </c>
      <c r="C245" s="25">
        <f t="shared" si="3"/>
        <v>-1</v>
      </c>
    </row>
    <row r="246" spans="1:3" x14ac:dyDescent="0.25">
      <c r="A246" s="31">
        <v>41065</v>
      </c>
      <c r="B246" s="32">
        <v>9.85</v>
      </c>
      <c r="C246" s="25">
        <f t="shared" si="3"/>
        <v>-1</v>
      </c>
    </row>
  </sheetData>
  <conditionalFormatting sqref="C1:C1048576">
    <cfRule type="iconSet" priority="1">
      <iconSet iconSet="3Arrows" showValue="0">
        <cfvo type="percent" val="0"/>
        <cfvo type="percent" val="33"/>
        <cfvo type="percent" val="67"/>
      </iconSet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N1" sqref="N1"/>
    </sheetView>
  </sheetViews>
  <sheetFormatPr defaultRowHeight="15" x14ac:dyDescent="0.25"/>
  <cols>
    <col min="1" max="1" width="14.140625" customWidth="1"/>
    <col min="2" max="2" width="15" customWidth="1"/>
    <col min="3" max="3" width="12.28515625" customWidth="1"/>
    <col min="4" max="4" width="14" customWidth="1"/>
    <col min="14" max="14" width="15.28515625" customWidth="1"/>
  </cols>
  <sheetData>
    <row r="1" spans="1:14" ht="36.75" customHeight="1" x14ac:dyDescent="0.3">
      <c r="A1" s="34" t="s">
        <v>86</v>
      </c>
      <c r="B1" s="34" t="s">
        <v>87</v>
      </c>
      <c r="N1" s="38" t="str">
        <f>HYPERLINK("# Оглавление!A1","Оглавление")</f>
        <v>Оглавление</v>
      </c>
    </row>
    <row r="2" spans="1:14" x14ac:dyDescent="0.25">
      <c r="A2" s="35" t="s">
        <v>88</v>
      </c>
      <c r="B2" s="36">
        <v>0.82571829456669799</v>
      </c>
    </row>
    <row r="3" spans="1:14" x14ac:dyDescent="0.25">
      <c r="A3" s="35" t="s">
        <v>89</v>
      </c>
      <c r="B3" s="36">
        <v>0.67071125328286174</v>
      </c>
    </row>
    <row r="4" spans="1:14" x14ac:dyDescent="0.25">
      <c r="A4" s="35" t="s">
        <v>90</v>
      </c>
      <c r="B4" s="36">
        <v>0.41077005433007241</v>
      </c>
    </row>
    <row r="5" spans="1:14" x14ac:dyDescent="0.25">
      <c r="A5" s="35" t="s">
        <v>91</v>
      </c>
      <c r="B5" s="36">
        <v>0.39271254224058383</v>
      </c>
    </row>
    <row r="6" spans="1:14" x14ac:dyDescent="0.25">
      <c r="A6" s="35" t="s">
        <v>92</v>
      </c>
      <c r="B6" s="36">
        <v>0.1075589053673276</v>
      </c>
    </row>
    <row r="7" spans="1:14" x14ac:dyDescent="0.25">
      <c r="A7" s="35" t="s">
        <v>93</v>
      </c>
      <c r="B7" s="36">
        <v>0.99406870671501035</v>
      </c>
    </row>
    <row r="8" spans="1:14" x14ac:dyDescent="0.25">
      <c r="A8" s="35" t="s">
        <v>94</v>
      </c>
      <c r="B8" s="36">
        <v>0.60191958855914451</v>
      </c>
    </row>
    <row r="9" spans="1:14" x14ac:dyDescent="0.25">
      <c r="A9" s="35" t="s">
        <v>95</v>
      </c>
      <c r="B9" s="36">
        <v>0.68598233221186644</v>
      </c>
    </row>
    <row r="10" spans="1:14" x14ac:dyDescent="0.25">
      <c r="A10" s="35" t="s">
        <v>96</v>
      </c>
      <c r="B10" s="36">
        <v>0.34607404423210741</v>
      </c>
    </row>
    <row r="11" spans="1:14" x14ac:dyDescent="0.25">
      <c r="A11" s="35" t="s">
        <v>97</v>
      </c>
      <c r="B11" s="36">
        <v>0.27749268619003953</v>
      </c>
    </row>
    <row r="12" spans="1:14" x14ac:dyDescent="0.25">
      <c r="A12" s="35" t="s">
        <v>98</v>
      </c>
      <c r="B12" s="36">
        <v>0.54924246150366629</v>
      </c>
    </row>
    <row r="13" spans="1:14" x14ac:dyDescent="0.25">
      <c r="A13" s="35" t="s">
        <v>99</v>
      </c>
      <c r="B13" s="36">
        <v>0.57386611078949545</v>
      </c>
    </row>
    <row r="14" spans="1:14" x14ac:dyDescent="0.25">
      <c r="A14" s="35" t="s">
        <v>100</v>
      </c>
      <c r="B14" s="36">
        <v>5.2487215914110985E-3</v>
      </c>
    </row>
    <row r="15" spans="1:14" x14ac:dyDescent="0.25">
      <c r="A15" s="35" t="s">
        <v>101</v>
      </c>
      <c r="B15" s="36">
        <v>0.13390495278873504</v>
      </c>
    </row>
  </sheetData>
  <conditionalFormatting sqref="B2:B15">
    <cfRule type="expression" dxfId="2" priority="2">
      <formula>$B2&lt;МИН</formula>
    </cfRule>
    <cfRule type="expression" dxfId="1" priority="1">
      <formula>$B2&gt;МАКС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N1" sqref="N1"/>
    </sheetView>
  </sheetViews>
  <sheetFormatPr defaultRowHeight="15" x14ac:dyDescent="0.25"/>
  <cols>
    <col min="1" max="1" width="14.5703125" customWidth="1"/>
    <col min="2" max="2" width="11.85546875" customWidth="1"/>
    <col min="3" max="3" width="9.5703125" bestFit="1" customWidth="1"/>
    <col min="14" max="14" width="15.28515625" customWidth="1"/>
  </cols>
  <sheetData>
    <row r="1" spans="1:14" ht="18.75" x14ac:dyDescent="0.3">
      <c r="A1" s="34" t="s">
        <v>86</v>
      </c>
      <c r="B1" s="34" t="s">
        <v>102</v>
      </c>
      <c r="C1" s="34" t="s">
        <v>103</v>
      </c>
      <c r="N1" s="38" t="str">
        <f>HYPERLINK("# Оглавление!A1","Оглавление")</f>
        <v>Оглавление</v>
      </c>
    </row>
    <row r="2" spans="1:14" x14ac:dyDescent="0.25">
      <c r="A2" s="35" t="s">
        <v>104</v>
      </c>
      <c r="B2" s="36">
        <v>4.8790164169432049E-2</v>
      </c>
      <c r="C2" s="36">
        <v>0.5119092658265878</v>
      </c>
      <c r="F2" s="33"/>
    </row>
    <row r="3" spans="1:14" x14ac:dyDescent="0.25">
      <c r="F3" s="33"/>
    </row>
    <row r="4" spans="1:14" x14ac:dyDescent="0.25">
      <c r="F4" s="33"/>
    </row>
    <row r="5" spans="1:14" x14ac:dyDescent="0.25">
      <c r="F5" s="33"/>
    </row>
    <row r="6" spans="1:14" x14ac:dyDescent="0.25">
      <c r="F6" s="33"/>
    </row>
    <row r="7" spans="1:14" x14ac:dyDescent="0.25">
      <c r="F7" s="33"/>
    </row>
    <row r="8" spans="1:14" x14ac:dyDescent="0.25">
      <c r="F8" s="33"/>
    </row>
    <row r="9" spans="1:14" x14ac:dyDescent="0.25">
      <c r="F9" s="33"/>
    </row>
    <row r="10" spans="1:14" x14ac:dyDescent="0.25">
      <c r="F10" s="33"/>
    </row>
    <row r="11" spans="1:14" x14ac:dyDescent="0.25">
      <c r="F11" s="33"/>
    </row>
    <row r="12" spans="1:14" x14ac:dyDescent="0.25">
      <c r="F12" s="33"/>
    </row>
    <row r="13" spans="1:14" x14ac:dyDescent="0.25">
      <c r="F13" s="33"/>
    </row>
    <row r="14" spans="1:14" x14ac:dyDescent="0.25">
      <c r="F14" s="33"/>
    </row>
    <row r="15" spans="1:14" x14ac:dyDescent="0.25">
      <c r="F15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/>
  </sheetViews>
  <sheetFormatPr defaultRowHeight="15" x14ac:dyDescent="0.25"/>
  <cols>
    <col min="1" max="1" width="29.42578125" bestFit="1" customWidth="1"/>
    <col min="2" max="2" width="38" bestFit="1" customWidth="1"/>
    <col min="3" max="3" width="14.7109375" customWidth="1"/>
    <col min="14" max="14" width="15.28515625" customWidth="1"/>
  </cols>
  <sheetData>
    <row r="1" spans="1:14" ht="18.75" x14ac:dyDescent="0.3">
      <c r="A1" s="13" t="s">
        <v>28</v>
      </c>
      <c r="B1" s="14" t="s">
        <v>15</v>
      </c>
      <c r="C1" s="15" t="s">
        <v>29</v>
      </c>
      <c r="D1" s="16" t="s">
        <v>30</v>
      </c>
      <c r="N1" s="38" t="str">
        <f>HYPERLINK("# Оглавление!A1","Оглавление")</f>
        <v>Оглавление</v>
      </c>
    </row>
    <row r="2" spans="1:14" x14ac:dyDescent="0.25">
      <c r="A2" s="17" t="s">
        <v>31</v>
      </c>
      <c r="B2" s="18" t="s">
        <v>32</v>
      </c>
      <c r="C2" s="18" t="s">
        <v>33</v>
      </c>
      <c r="D2" s="19" t="s">
        <v>34</v>
      </c>
    </row>
    <row r="3" spans="1:14" x14ac:dyDescent="0.25">
      <c r="A3" s="17" t="s">
        <v>31</v>
      </c>
      <c r="B3" s="18" t="s">
        <v>35</v>
      </c>
      <c r="C3" s="18" t="s">
        <v>36</v>
      </c>
      <c r="D3" s="19" t="s">
        <v>34</v>
      </c>
    </row>
    <row r="4" spans="1:14" x14ac:dyDescent="0.25">
      <c r="A4" s="17" t="s">
        <v>31</v>
      </c>
      <c r="B4" s="18" t="s">
        <v>37</v>
      </c>
      <c r="C4" s="18" t="s">
        <v>38</v>
      </c>
      <c r="D4" s="19" t="s">
        <v>34</v>
      </c>
    </row>
    <row r="5" spans="1:14" x14ac:dyDescent="0.25">
      <c r="A5" s="17" t="s">
        <v>31</v>
      </c>
      <c r="B5" s="18" t="s">
        <v>39</v>
      </c>
      <c r="C5" s="18" t="s">
        <v>40</v>
      </c>
      <c r="D5" s="19" t="s">
        <v>34</v>
      </c>
    </row>
    <row r="6" spans="1:14" x14ac:dyDescent="0.25">
      <c r="A6" s="17" t="s">
        <v>31</v>
      </c>
      <c r="B6" s="18" t="s">
        <v>41</v>
      </c>
      <c r="C6" s="18" t="s">
        <v>42</v>
      </c>
      <c r="D6" s="19" t="s">
        <v>34</v>
      </c>
    </row>
    <row r="7" spans="1:14" x14ac:dyDescent="0.25">
      <c r="A7" s="17" t="s">
        <v>31</v>
      </c>
      <c r="B7" s="18" t="s">
        <v>43</v>
      </c>
      <c r="C7" s="18" t="s">
        <v>44</v>
      </c>
      <c r="D7" s="19"/>
    </row>
    <row r="8" spans="1:14" x14ac:dyDescent="0.25">
      <c r="A8" s="17" t="s">
        <v>31</v>
      </c>
      <c r="B8" s="18" t="s">
        <v>45</v>
      </c>
      <c r="C8" s="18" t="s">
        <v>46</v>
      </c>
      <c r="D8" s="19"/>
    </row>
    <row r="9" spans="1:14" x14ac:dyDescent="0.25">
      <c r="A9" s="17" t="s">
        <v>31</v>
      </c>
      <c r="B9" s="18" t="s">
        <v>47</v>
      </c>
      <c r="C9" s="18" t="s">
        <v>48</v>
      </c>
      <c r="D9" s="19"/>
    </row>
    <row r="10" spans="1:14" x14ac:dyDescent="0.25">
      <c r="A10" s="17" t="s">
        <v>31</v>
      </c>
      <c r="B10" s="18" t="s">
        <v>49</v>
      </c>
      <c r="C10" s="18" t="s">
        <v>50</v>
      </c>
      <c r="D10" s="19"/>
    </row>
    <row r="11" spans="1:14" x14ac:dyDescent="0.25">
      <c r="A11" s="17" t="s">
        <v>31</v>
      </c>
      <c r="B11" s="18" t="s">
        <v>51</v>
      </c>
      <c r="C11" s="18" t="s">
        <v>52</v>
      </c>
      <c r="D11" s="19"/>
    </row>
    <row r="12" spans="1:14" x14ac:dyDescent="0.25">
      <c r="A12" s="17" t="s">
        <v>31</v>
      </c>
      <c r="B12" s="18" t="s">
        <v>53</v>
      </c>
      <c r="C12" s="18" t="s">
        <v>54</v>
      </c>
      <c r="D12" s="19"/>
    </row>
    <row r="13" spans="1:14" x14ac:dyDescent="0.25">
      <c r="A13" s="17" t="s">
        <v>31</v>
      </c>
      <c r="B13" s="18" t="s">
        <v>55</v>
      </c>
      <c r="C13" s="18" t="s">
        <v>54</v>
      </c>
      <c r="D13" s="19"/>
    </row>
    <row r="14" spans="1:14" x14ac:dyDescent="0.25">
      <c r="A14" s="17" t="s">
        <v>31</v>
      </c>
      <c r="B14" s="18" t="s">
        <v>56</v>
      </c>
      <c r="C14" s="18" t="s">
        <v>57</v>
      </c>
      <c r="D14" s="19" t="s">
        <v>34</v>
      </c>
    </row>
    <row r="15" spans="1:14" x14ac:dyDescent="0.25">
      <c r="A15" s="17" t="s">
        <v>31</v>
      </c>
      <c r="B15" s="18" t="s">
        <v>58</v>
      </c>
      <c r="C15" s="18" t="s">
        <v>59</v>
      </c>
      <c r="D15" s="19" t="s">
        <v>34</v>
      </c>
    </row>
    <row r="16" spans="1:14" x14ac:dyDescent="0.25">
      <c r="A16" s="17" t="s">
        <v>31</v>
      </c>
      <c r="B16" s="18" t="s">
        <v>60</v>
      </c>
      <c r="C16" s="18" t="s">
        <v>61</v>
      </c>
      <c r="D16" s="19" t="s">
        <v>34</v>
      </c>
    </row>
    <row r="17" spans="1:4" x14ac:dyDescent="0.25">
      <c r="A17" s="17" t="s">
        <v>31</v>
      </c>
      <c r="B17" s="18" t="s">
        <v>62</v>
      </c>
      <c r="C17" s="18" t="s">
        <v>63</v>
      </c>
      <c r="D17" s="19" t="s">
        <v>34</v>
      </c>
    </row>
    <row r="18" spans="1:4" x14ac:dyDescent="0.25">
      <c r="A18" s="17" t="s">
        <v>31</v>
      </c>
      <c r="B18" s="18" t="s">
        <v>64</v>
      </c>
      <c r="C18" s="18" t="s">
        <v>48</v>
      </c>
      <c r="D18" s="19" t="s">
        <v>34</v>
      </c>
    </row>
    <row r="19" spans="1:4" x14ac:dyDescent="0.25">
      <c r="A19" s="17" t="s">
        <v>31</v>
      </c>
      <c r="B19" s="18" t="s">
        <v>65</v>
      </c>
      <c r="C19" s="18" t="s">
        <v>66</v>
      </c>
      <c r="D19" s="19" t="s">
        <v>34</v>
      </c>
    </row>
    <row r="20" spans="1:4" x14ac:dyDescent="0.25">
      <c r="A20" s="17" t="s">
        <v>31</v>
      </c>
      <c r="B20" s="18" t="s">
        <v>67</v>
      </c>
      <c r="C20" s="18" t="s">
        <v>68</v>
      </c>
      <c r="D20" s="19" t="s">
        <v>34</v>
      </c>
    </row>
    <row r="21" spans="1:4" x14ac:dyDescent="0.25">
      <c r="A21" s="17" t="s">
        <v>31</v>
      </c>
      <c r="B21" s="18" t="s">
        <v>69</v>
      </c>
      <c r="C21" s="18" t="s">
        <v>70</v>
      </c>
      <c r="D21" s="19" t="s">
        <v>34</v>
      </c>
    </row>
    <row r="22" spans="1:4" x14ac:dyDescent="0.25">
      <c r="A22" s="17" t="s">
        <v>31</v>
      </c>
      <c r="B22" s="18" t="s">
        <v>71</v>
      </c>
      <c r="C22" s="18" t="s">
        <v>72</v>
      </c>
      <c r="D22" s="19" t="s">
        <v>34</v>
      </c>
    </row>
    <row r="23" spans="1:4" x14ac:dyDescent="0.25">
      <c r="A23" s="17" t="s">
        <v>31</v>
      </c>
      <c r="B23" s="18" t="s">
        <v>73</v>
      </c>
      <c r="C23" s="18" t="s">
        <v>74</v>
      </c>
      <c r="D23" s="19" t="s">
        <v>34</v>
      </c>
    </row>
    <row r="24" spans="1:4" x14ac:dyDescent="0.25">
      <c r="A24" s="17" t="s">
        <v>31</v>
      </c>
      <c r="B24" s="18" t="s">
        <v>75</v>
      </c>
      <c r="C24" s="18" t="s">
        <v>76</v>
      </c>
      <c r="D24" s="19" t="s">
        <v>34</v>
      </c>
    </row>
    <row r="25" spans="1:4" x14ac:dyDescent="0.25">
      <c r="A25" s="17" t="s">
        <v>31</v>
      </c>
      <c r="B25" s="18" t="s">
        <v>77</v>
      </c>
      <c r="C25" s="18" t="s">
        <v>78</v>
      </c>
      <c r="D25" s="19" t="s">
        <v>34</v>
      </c>
    </row>
    <row r="26" spans="1:4" x14ac:dyDescent="0.25">
      <c r="A26" s="17" t="s">
        <v>31</v>
      </c>
      <c r="B26" s="18" t="s">
        <v>79</v>
      </c>
      <c r="C26" s="18" t="s">
        <v>80</v>
      </c>
      <c r="D26" s="19" t="s">
        <v>34</v>
      </c>
    </row>
    <row r="27" spans="1:4" x14ac:dyDescent="0.25">
      <c r="A27" s="20" t="s">
        <v>31</v>
      </c>
      <c r="B27" s="21" t="s">
        <v>81</v>
      </c>
      <c r="C27" s="21" t="s">
        <v>82</v>
      </c>
      <c r="D27" s="22" t="s">
        <v>34</v>
      </c>
    </row>
  </sheetData>
  <conditionalFormatting sqref="B2:B27">
    <cfRule type="containsText" dxfId="38" priority="1" operator="containsText" text="63А">
      <formula>NOT(ISERROR(SEARCH("63А",B2)))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/>
  </sheetViews>
  <sheetFormatPr defaultRowHeight="15" x14ac:dyDescent="0.25"/>
  <cols>
    <col min="1" max="1" width="29.42578125" bestFit="1" customWidth="1"/>
    <col min="2" max="2" width="38" bestFit="1" customWidth="1"/>
    <col min="3" max="3" width="14.7109375" customWidth="1"/>
    <col min="14" max="14" width="15.28515625" customWidth="1"/>
  </cols>
  <sheetData>
    <row r="1" spans="1:14" ht="18.75" x14ac:dyDescent="0.3">
      <c r="A1" s="13" t="s">
        <v>28</v>
      </c>
      <c r="B1" s="14" t="s">
        <v>15</v>
      </c>
      <c r="C1" s="15" t="s">
        <v>29</v>
      </c>
      <c r="D1" s="16" t="s">
        <v>30</v>
      </c>
      <c r="N1" s="38" t="str">
        <f>HYPERLINK("# Оглавление!A1","Оглавление")</f>
        <v>Оглавление</v>
      </c>
    </row>
    <row r="2" spans="1:14" x14ac:dyDescent="0.25">
      <c r="A2" s="17" t="s">
        <v>31</v>
      </c>
      <c r="B2" s="18" t="s">
        <v>32</v>
      </c>
      <c r="C2" s="18" t="s">
        <v>33</v>
      </c>
      <c r="D2" s="19" t="s">
        <v>34</v>
      </c>
    </row>
    <row r="3" spans="1:14" x14ac:dyDescent="0.25">
      <c r="A3" s="17" t="s">
        <v>31</v>
      </c>
      <c r="B3" s="18" t="s">
        <v>35</v>
      </c>
      <c r="C3" s="18" t="s">
        <v>36</v>
      </c>
      <c r="D3" s="19" t="s">
        <v>34</v>
      </c>
    </row>
    <row r="4" spans="1:14" x14ac:dyDescent="0.25">
      <c r="A4" s="17" t="s">
        <v>31</v>
      </c>
      <c r="B4" s="18" t="s">
        <v>37</v>
      </c>
      <c r="C4" s="18" t="s">
        <v>38</v>
      </c>
      <c r="D4" s="19" t="s">
        <v>34</v>
      </c>
    </row>
    <row r="5" spans="1:14" x14ac:dyDescent="0.25">
      <c r="A5" s="17" t="s">
        <v>31</v>
      </c>
      <c r="B5" s="18" t="s">
        <v>39</v>
      </c>
      <c r="C5" s="18" t="s">
        <v>40</v>
      </c>
      <c r="D5" s="19" t="s">
        <v>34</v>
      </c>
    </row>
    <row r="6" spans="1:14" x14ac:dyDescent="0.25">
      <c r="A6" s="17" t="s">
        <v>31</v>
      </c>
      <c r="B6" s="18" t="s">
        <v>41</v>
      </c>
      <c r="C6" s="18" t="s">
        <v>42</v>
      </c>
      <c r="D6" s="19" t="s">
        <v>34</v>
      </c>
    </row>
    <row r="7" spans="1:14" x14ac:dyDescent="0.25">
      <c r="A7" s="17" t="s">
        <v>31</v>
      </c>
      <c r="B7" s="18" t="s">
        <v>43</v>
      </c>
      <c r="C7" s="18" t="s">
        <v>44</v>
      </c>
      <c r="D7" s="19"/>
    </row>
    <row r="8" spans="1:14" x14ac:dyDescent="0.25">
      <c r="A8" s="17" t="s">
        <v>31</v>
      </c>
      <c r="B8" s="18" t="s">
        <v>45</v>
      </c>
      <c r="C8" s="18" t="s">
        <v>46</v>
      </c>
      <c r="D8" s="19"/>
    </row>
    <row r="9" spans="1:14" x14ac:dyDescent="0.25">
      <c r="A9" s="17" t="s">
        <v>31</v>
      </c>
      <c r="B9" s="18" t="s">
        <v>47</v>
      </c>
      <c r="C9" s="18" t="s">
        <v>48</v>
      </c>
      <c r="D9" s="19"/>
    </row>
    <row r="10" spans="1:14" x14ac:dyDescent="0.25">
      <c r="A10" s="17" t="s">
        <v>31</v>
      </c>
      <c r="B10" s="18" t="s">
        <v>49</v>
      </c>
      <c r="C10" s="18" t="s">
        <v>50</v>
      </c>
      <c r="D10" s="19"/>
    </row>
    <row r="11" spans="1:14" x14ac:dyDescent="0.25">
      <c r="A11" s="17" t="s">
        <v>31</v>
      </c>
      <c r="B11" s="18" t="s">
        <v>51</v>
      </c>
      <c r="C11" s="18" t="s">
        <v>52</v>
      </c>
      <c r="D11" s="19"/>
    </row>
    <row r="12" spans="1:14" x14ac:dyDescent="0.25">
      <c r="A12" s="17" t="s">
        <v>31</v>
      </c>
      <c r="B12" s="18" t="s">
        <v>53</v>
      </c>
      <c r="C12" s="18" t="s">
        <v>54</v>
      </c>
      <c r="D12" s="19"/>
    </row>
    <row r="13" spans="1:14" x14ac:dyDescent="0.25">
      <c r="A13" s="17" t="s">
        <v>31</v>
      </c>
      <c r="B13" s="18" t="s">
        <v>55</v>
      </c>
      <c r="C13" s="18" t="s">
        <v>54</v>
      </c>
      <c r="D13" s="19"/>
    </row>
    <row r="14" spans="1:14" x14ac:dyDescent="0.25">
      <c r="A14" s="17" t="s">
        <v>31</v>
      </c>
      <c r="B14" s="18" t="s">
        <v>56</v>
      </c>
      <c r="C14" s="18" t="s">
        <v>57</v>
      </c>
      <c r="D14" s="19" t="s">
        <v>34</v>
      </c>
    </row>
    <row r="15" spans="1:14" x14ac:dyDescent="0.25">
      <c r="A15" s="17" t="s">
        <v>31</v>
      </c>
      <c r="B15" s="18" t="s">
        <v>58</v>
      </c>
      <c r="C15" s="18" t="s">
        <v>59</v>
      </c>
      <c r="D15" s="19" t="s">
        <v>34</v>
      </c>
    </row>
    <row r="16" spans="1:14" x14ac:dyDescent="0.25">
      <c r="A16" s="17" t="s">
        <v>31</v>
      </c>
      <c r="B16" s="18" t="s">
        <v>60</v>
      </c>
      <c r="C16" s="18" t="s">
        <v>61</v>
      </c>
      <c r="D16" s="19" t="s">
        <v>34</v>
      </c>
    </row>
    <row r="17" spans="1:4" x14ac:dyDescent="0.25">
      <c r="A17" s="17" t="s">
        <v>31</v>
      </c>
      <c r="B17" s="18" t="s">
        <v>62</v>
      </c>
      <c r="C17" s="18" t="s">
        <v>63</v>
      </c>
      <c r="D17" s="19" t="s">
        <v>34</v>
      </c>
    </row>
    <row r="18" spans="1:4" x14ac:dyDescent="0.25">
      <c r="A18" s="17" t="s">
        <v>31</v>
      </c>
      <c r="B18" s="18" t="s">
        <v>64</v>
      </c>
      <c r="C18" s="18" t="s">
        <v>48</v>
      </c>
      <c r="D18" s="19" t="s">
        <v>34</v>
      </c>
    </row>
    <row r="19" spans="1:4" x14ac:dyDescent="0.25">
      <c r="A19" s="17" t="s">
        <v>31</v>
      </c>
      <c r="B19" s="18" t="s">
        <v>65</v>
      </c>
      <c r="C19" s="18" t="s">
        <v>66</v>
      </c>
      <c r="D19" s="19" t="s">
        <v>34</v>
      </c>
    </row>
    <row r="20" spans="1:4" x14ac:dyDescent="0.25">
      <c r="A20" s="17" t="s">
        <v>31</v>
      </c>
      <c r="B20" s="18" t="s">
        <v>67</v>
      </c>
      <c r="C20" s="18" t="s">
        <v>68</v>
      </c>
      <c r="D20" s="19" t="s">
        <v>34</v>
      </c>
    </row>
    <row r="21" spans="1:4" x14ac:dyDescent="0.25">
      <c r="A21" s="17" t="s">
        <v>31</v>
      </c>
      <c r="B21" s="18" t="s">
        <v>69</v>
      </c>
      <c r="C21" s="18" t="s">
        <v>70</v>
      </c>
      <c r="D21" s="19" t="s">
        <v>34</v>
      </c>
    </row>
    <row r="22" spans="1:4" x14ac:dyDescent="0.25">
      <c r="A22" s="17" t="s">
        <v>31</v>
      </c>
      <c r="B22" s="18" t="s">
        <v>71</v>
      </c>
      <c r="C22" s="18" t="s">
        <v>72</v>
      </c>
      <c r="D22" s="19" t="s">
        <v>34</v>
      </c>
    </row>
    <row r="23" spans="1:4" x14ac:dyDescent="0.25">
      <c r="A23" s="17" t="s">
        <v>31</v>
      </c>
      <c r="B23" s="18" t="s">
        <v>73</v>
      </c>
      <c r="C23" s="18" t="s">
        <v>74</v>
      </c>
      <c r="D23" s="19" t="s">
        <v>34</v>
      </c>
    </row>
    <row r="24" spans="1:4" x14ac:dyDescent="0.25">
      <c r="A24" s="17" t="s">
        <v>31</v>
      </c>
      <c r="B24" s="18" t="s">
        <v>75</v>
      </c>
      <c r="C24" s="18" t="s">
        <v>76</v>
      </c>
      <c r="D24" s="19" t="s">
        <v>34</v>
      </c>
    </row>
    <row r="25" spans="1:4" x14ac:dyDescent="0.25">
      <c r="A25" s="17" t="s">
        <v>31</v>
      </c>
      <c r="B25" s="18" t="s">
        <v>77</v>
      </c>
      <c r="C25" s="18" t="s">
        <v>78</v>
      </c>
      <c r="D25" s="19" t="s">
        <v>34</v>
      </c>
    </row>
    <row r="26" spans="1:4" x14ac:dyDescent="0.25">
      <c r="A26" s="17" t="s">
        <v>31</v>
      </c>
      <c r="B26" s="18" t="s">
        <v>79</v>
      </c>
      <c r="C26" s="18" t="s">
        <v>80</v>
      </c>
      <c r="D26" s="19" t="s">
        <v>34</v>
      </c>
    </row>
    <row r="27" spans="1:4" x14ac:dyDescent="0.25">
      <c r="A27" s="20" t="s">
        <v>31</v>
      </c>
      <c r="B27" s="21" t="s">
        <v>81</v>
      </c>
      <c r="C27" s="21" t="s">
        <v>82</v>
      </c>
      <c r="D27" s="22" t="s">
        <v>34</v>
      </c>
    </row>
  </sheetData>
  <conditionalFormatting sqref="A2:D27">
    <cfRule type="expression" dxfId="34" priority="1">
      <formula>IF(ISERROR(FIND("63А",$B2)),0,1)=1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/>
  </sheetViews>
  <sheetFormatPr defaultRowHeight="15" x14ac:dyDescent="0.25"/>
  <cols>
    <col min="2" max="3" width="12.42578125" customWidth="1"/>
    <col min="14" max="14" width="15.28515625" customWidth="1"/>
    <col min="258" max="259" width="12.42578125" customWidth="1"/>
    <col min="514" max="515" width="12.42578125" customWidth="1"/>
    <col min="770" max="771" width="12.42578125" customWidth="1"/>
    <col min="1026" max="1027" width="12.42578125" customWidth="1"/>
    <col min="1282" max="1283" width="12.42578125" customWidth="1"/>
    <col min="1538" max="1539" width="12.42578125" customWidth="1"/>
    <col min="1794" max="1795" width="12.42578125" customWidth="1"/>
    <col min="2050" max="2051" width="12.42578125" customWidth="1"/>
    <col min="2306" max="2307" width="12.42578125" customWidth="1"/>
    <col min="2562" max="2563" width="12.42578125" customWidth="1"/>
    <col min="2818" max="2819" width="12.42578125" customWidth="1"/>
    <col min="3074" max="3075" width="12.42578125" customWidth="1"/>
    <col min="3330" max="3331" width="12.42578125" customWidth="1"/>
    <col min="3586" max="3587" width="12.42578125" customWidth="1"/>
    <col min="3842" max="3843" width="12.42578125" customWidth="1"/>
    <col min="4098" max="4099" width="12.42578125" customWidth="1"/>
    <col min="4354" max="4355" width="12.42578125" customWidth="1"/>
    <col min="4610" max="4611" width="12.42578125" customWidth="1"/>
    <col min="4866" max="4867" width="12.42578125" customWidth="1"/>
    <col min="5122" max="5123" width="12.42578125" customWidth="1"/>
    <col min="5378" max="5379" width="12.42578125" customWidth="1"/>
    <col min="5634" max="5635" width="12.42578125" customWidth="1"/>
    <col min="5890" max="5891" width="12.42578125" customWidth="1"/>
    <col min="6146" max="6147" width="12.42578125" customWidth="1"/>
    <col min="6402" max="6403" width="12.42578125" customWidth="1"/>
    <col min="6658" max="6659" width="12.42578125" customWidth="1"/>
    <col min="6914" max="6915" width="12.42578125" customWidth="1"/>
    <col min="7170" max="7171" width="12.42578125" customWidth="1"/>
    <col min="7426" max="7427" width="12.42578125" customWidth="1"/>
    <col min="7682" max="7683" width="12.42578125" customWidth="1"/>
    <col min="7938" max="7939" width="12.42578125" customWidth="1"/>
    <col min="8194" max="8195" width="12.42578125" customWidth="1"/>
    <col min="8450" max="8451" width="12.42578125" customWidth="1"/>
    <col min="8706" max="8707" width="12.42578125" customWidth="1"/>
    <col min="8962" max="8963" width="12.42578125" customWidth="1"/>
    <col min="9218" max="9219" width="12.42578125" customWidth="1"/>
    <col min="9474" max="9475" width="12.42578125" customWidth="1"/>
    <col min="9730" max="9731" width="12.42578125" customWidth="1"/>
    <col min="9986" max="9987" width="12.42578125" customWidth="1"/>
    <col min="10242" max="10243" width="12.42578125" customWidth="1"/>
    <col min="10498" max="10499" width="12.42578125" customWidth="1"/>
    <col min="10754" max="10755" width="12.42578125" customWidth="1"/>
    <col min="11010" max="11011" width="12.42578125" customWidth="1"/>
    <col min="11266" max="11267" width="12.42578125" customWidth="1"/>
    <col min="11522" max="11523" width="12.42578125" customWidth="1"/>
    <col min="11778" max="11779" width="12.42578125" customWidth="1"/>
    <col min="12034" max="12035" width="12.42578125" customWidth="1"/>
    <col min="12290" max="12291" width="12.42578125" customWidth="1"/>
    <col min="12546" max="12547" width="12.42578125" customWidth="1"/>
    <col min="12802" max="12803" width="12.42578125" customWidth="1"/>
    <col min="13058" max="13059" width="12.42578125" customWidth="1"/>
    <col min="13314" max="13315" width="12.42578125" customWidth="1"/>
    <col min="13570" max="13571" width="12.42578125" customWidth="1"/>
    <col min="13826" max="13827" width="12.42578125" customWidth="1"/>
    <col min="14082" max="14083" width="12.42578125" customWidth="1"/>
    <col min="14338" max="14339" width="12.42578125" customWidth="1"/>
    <col min="14594" max="14595" width="12.42578125" customWidth="1"/>
    <col min="14850" max="14851" width="12.42578125" customWidth="1"/>
    <col min="15106" max="15107" width="12.42578125" customWidth="1"/>
    <col min="15362" max="15363" width="12.42578125" customWidth="1"/>
    <col min="15618" max="15619" width="12.42578125" customWidth="1"/>
    <col min="15874" max="15875" width="12.42578125" customWidth="1"/>
    <col min="16130" max="16131" width="12.42578125" customWidth="1"/>
  </cols>
  <sheetData>
    <row r="1" spans="1:14" ht="18.75" x14ac:dyDescent="0.3">
      <c r="A1" s="1" t="s">
        <v>0</v>
      </c>
      <c r="B1" s="1" t="s">
        <v>1</v>
      </c>
      <c r="C1" s="1" t="s">
        <v>2</v>
      </c>
      <c r="N1" s="38" t="str">
        <f>HYPERLINK("# Оглавление!A1","Оглавление")</f>
        <v>Оглавление</v>
      </c>
    </row>
    <row r="2" spans="1:14" x14ac:dyDescent="0.25">
      <c r="A2" s="2">
        <v>2375</v>
      </c>
      <c r="B2" s="3">
        <f t="shared" ref="B2:B9" ca="1" si="0">B3-1</f>
        <v>41463</v>
      </c>
      <c r="C2" s="4">
        <v>19494</v>
      </c>
    </row>
    <row r="3" spans="1:14" x14ac:dyDescent="0.25">
      <c r="A3" s="2">
        <v>2072</v>
      </c>
      <c r="B3" s="3">
        <f t="shared" ca="1" si="0"/>
        <v>41464</v>
      </c>
      <c r="C3" s="4">
        <v>44165</v>
      </c>
    </row>
    <row r="4" spans="1:14" x14ac:dyDescent="0.25">
      <c r="A4" s="2">
        <v>4026</v>
      </c>
      <c r="B4" s="3">
        <f t="shared" ca="1" si="0"/>
        <v>41465</v>
      </c>
      <c r="C4" s="4">
        <v>23340</v>
      </c>
    </row>
    <row r="5" spans="1:14" x14ac:dyDescent="0.25">
      <c r="A5" s="2">
        <v>3783</v>
      </c>
      <c r="B5" s="3">
        <f t="shared" ca="1" si="0"/>
        <v>41466</v>
      </c>
      <c r="C5" s="4">
        <v>76462</v>
      </c>
    </row>
    <row r="6" spans="1:14" x14ac:dyDescent="0.25">
      <c r="A6" s="2">
        <v>3581</v>
      </c>
      <c r="B6" s="3">
        <f t="shared" ca="1" si="0"/>
        <v>41467</v>
      </c>
      <c r="C6" s="4">
        <v>67712</v>
      </c>
    </row>
    <row r="7" spans="1:14" x14ac:dyDescent="0.25">
      <c r="A7" s="2">
        <v>4515</v>
      </c>
      <c r="B7" s="3">
        <f t="shared" ca="1" si="0"/>
        <v>41468</v>
      </c>
      <c r="C7" s="4">
        <v>15778</v>
      </c>
    </row>
    <row r="8" spans="1:14" x14ac:dyDescent="0.25">
      <c r="A8" s="2">
        <v>2878</v>
      </c>
      <c r="B8" s="3">
        <f t="shared" ca="1" si="0"/>
        <v>41469</v>
      </c>
      <c r="C8" s="4">
        <v>60022</v>
      </c>
    </row>
    <row r="9" spans="1:14" x14ac:dyDescent="0.25">
      <c r="A9" s="2">
        <v>1864</v>
      </c>
      <c r="B9" s="3">
        <f t="shared" ca="1" si="0"/>
        <v>41470</v>
      </c>
      <c r="C9" s="4">
        <v>60899</v>
      </c>
    </row>
    <row r="10" spans="1:14" x14ac:dyDescent="0.25">
      <c r="A10" s="2">
        <v>1012</v>
      </c>
      <c r="B10" s="3">
        <f ca="1">B11-1</f>
        <v>41471</v>
      </c>
      <c r="C10" s="4">
        <v>40589</v>
      </c>
    </row>
    <row r="11" spans="1:14" x14ac:dyDescent="0.25">
      <c r="A11" s="2">
        <v>2391</v>
      </c>
      <c r="B11" s="3">
        <f ca="1">TODAY()</f>
        <v>41472</v>
      </c>
      <c r="C11" s="4">
        <v>35162</v>
      </c>
    </row>
    <row r="12" spans="1:14" x14ac:dyDescent="0.25">
      <c r="A12" s="2">
        <v>2415</v>
      </c>
      <c r="B12" s="3">
        <f ca="1">B11+1</f>
        <v>41473</v>
      </c>
      <c r="C12" s="4">
        <v>20441</v>
      </c>
    </row>
    <row r="13" spans="1:14" x14ac:dyDescent="0.25">
      <c r="A13" s="2">
        <v>3445</v>
      </c>
      <c r="B13" s="3">
        <f t="shared" ref="B13:B29" ca="1" si="1">B12+1</f>
        <v>41474</v>
      </c>
      <c r="C13" s="4">
        <v>66539</v>
      </c>
    </row>
    <row r="14" spans="1:14" x14ac:dyDescent="0.25">
      <c r="A14" s="2">
        <v>1801</v>
      </c>
      <c r="B14" s="3">
        <f t="shared" ca="1" si="1"/>
        <v>41475</v>
      </c>
      <c r="C14" s="4">
        <v>25622</v>
      </c>
    </row>
    <row r="15" spans="1:14" x14ac:dyDescent="0.25">
      <c r="A15" s="2">
        <v>4528</v>
      </c>
      <c r="B15" s="3">
        <f t="shared" ca="1" si="1"/>
        <v>41476</v>
      </c>
      <c r="C15" s="4">
        <v>55443</v>
      </c>
    </row>
    <row r="16" spans="1:14" x14ac:dyDescent="0.25">
      <c r="A16" s="2">
        <v>2342</v>
      </c>
      <c r="B16" s="3">
        <f t="shared" ca="1" si="1"/>
        <v>41477</v>
      </c>
      <c r="C16" s="4">
        <v>58446</v>
      </c>
    </row>
    <row r="17" spans="1:3" x14ac:dyDescent="0.25">
      <c r="A17" s="2">
        <v>1139</v>
      </c>
      <c r="B17" s="3">
        <f t="shared" ca="1" si="1"/>
        <v>41478</v>
      </c>
      <c r="C17" s="4">
        <v>38709</v>
      </c>
    </row>
    <row r="18" spans="1:3" x14ac:dyDescent="0.25">
      <c r="A18" s="2">
        <v>3043</v>
      </c>
      <c r="B18" s="3">
        <f t="shared" ca="1" si="1"/>
        <v>41479</v>
      </c>
      <c r="C18" s="4">
        <v>21626</v>
      </c>
    </row>
    <row r="19" spans="1:3" x14ac:dyDescent="0.25">
      <c r="A19" s="2">
        <v>2516</v>
      </c>
      <c r="B19" s="3">
        <f t="shared" ca="1" si="1"/>
        <v>41480</v>
      </c>
      <c r="C19" s="4">
        <v>51493</v>
      </c>
    </row>
    <row r="20" spans="1:3" x14ac:dyDescent="0.25">
      <c r="A20" s="2">
        <v>3579</v>
      </c>
      <c r="B20" s="3">
        <f t="shared" ca="1" si="1"/>
        <v>41481</v>
      </c>
      <c r="C20" s="4">
        <v>76111</v>
      </c>
    </row>
    <row r="21" spans="1:3" x14ac:dyDescent="0.25">
      <c r="A21" s="2">
        <v>1734</v>
      </c>
      <c r="B21" s="3">
        <f t="shared" ca="1" si="1"/>
        <v>41482</v>
      </c>
      <c r="C21" s="4">
        <v>56020</v>
      </c>
    </row>
    <row r="22" spans="1:3" x14ac:dyDescent="0.25">
      <c r="A22" s="2">
        <v>4091</v>
      </c>
      <c r="B22" s="3">
        <f t="shared" ca="1" si="1"/>
        <v>41483</v>
      </c>
      <c r="C22" s="4">
        <v>68345</v>
      </c>
    </row>
    <row r="23" spans="1:3" x14ac:dyDescent="0.25">
      <c r="A23" s="2">
        <v>3298</v>
      </c>
      <c r="B23" s="3">
        <f t="shared" ca="1" si="1"/>
        <v>41484</v>
      </c>
      <c r="C23" s="4">
        <v>25026</v>
      </c>
    </row>
    <row r="24" spans="1:3" x14ac:dyDescent="0.25">
      <c r="A24" s="2">
        <v>3376</v>
      </c>
      <c r="B24" s="3">
        <f t="shared" ca="1" si="1"/>
        <v>41485</v>
      </c>
      <c r="C24" s="4">
        <v>25928</v>
      </c>
    </row>
    <row r="25" spans="1:3" x14ac:dyDescent="0.25">
      <c r="A25" s="2">
        <v>4304</v>
      </c>
      <c r="B25" s="3">
        <f t="shared" ca="1" si="1"/>
        <v>41486</v>
      </c>
      <c r="C25" s="4">
        <v>65811</v>
      </c>
    </row>
    <row r="26" spans="1:3" x14ac:dyDescent="0.25">
      <c r="A26" s="2">
        <v>1241</v>
      </c>
      <c r="B26" s="3">
        <f t="shared" ca="1" si="1"/>
        <v>41487</v>
      </c>
      <c r="C26" s="4">
        <v>65230</v>
      </c>
    </row>
    <row r="27" spans="1:3" x14ac:dyDescent="0.25">
      <c r="A27" s="2">
        <v>3224</v>
      </c>
      <c r="B27" s="3">
        <f t="shared" ca="1" si="1"/>
        <v>41488</v>
      </c>
      <c r="C27" s="4">
        <v>67282</v>
      </c>
    </row>
    <row r="28" spans="1:3" x14ac:dyDescent="0.25">
      <c r="A28" s="2">
        <v>2831</v>
      </c>
      <c r="B28" s="3">
        <f t="shared" ca="1" si="1"/>
        <v>41489</v>
      </c>
      <c r="C28" s="4">
        <v>21185</v>
      </c>
    </row>
    <row r="29" spans="1:3" x14ac:dyDescent="0.25">
      <c r="A29" s="2">
        <v>4305</v>
      </c>
      <c r="B29" s="3">
        <f t="shared" ca="1" si="1"/>
        <v>41490</v>
      </c>
      <c r="C29" s="4">
        <v>39806</v>
      </c>
    </row>
  </sheetData>
  <conditionalFormatting sqref="B1:B1048576">
    <cfRule type="timePeriod" dxfId="29" priority="1" timePeriod="today">
      <formula>FLOOR(B1,1)=TODAY()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N1" sqref="N1"/>
    </sheetView>
  </sheetViews>
  <sheetFormatPr defaultRowHeight="15" x14ac:dyDescent="0.25"/>
  <cols>
    <col min="2" max="3" width="12.42578125" customWidth="1"/>
    <col min="14" max="14" width="15.28515625" customWidth="1"/>
    <col min="258" max="259" width="12.42578125" customWidth="1"/>
    <col min="514" max="515" width="12.42578125" customWidth="1"/>
    <col min="770" max="771" width="12.42578125" customWidth="1"/>
    <col min="1026" max="1027" width="12.42578125" customWidth="1"/>
    <col min="1282" max="1283" width="12.42578125" customWidth="1"/>
    <col min="1538" max="1539" width="12.42578125" customWidth="1"/>
    <col min="1794" max="1795" width="12.42578125" customWidth="1"/>
    <col min="2050" max="2051" width="12.42578125" customWidth="1"/>
    <col min="2306" max="2307" width="12.42578125" customWidth="1"/>
    <col min="2562" max="2563" width="12.42578125" customWidth="1"/>
    <col min="2818" max="2819" width="12.42578125" customWidth="1"/>
    <col min="3074" max="3075" width="12.42578125" customWidth="1"/>
    <col min="3330" max="3331" width="12.42578125" customWidth="1"/>
    <col min="3586" max="3587" width="12.42578125" customWidth="1"/>
    <col min="3842" max="3843" width="12.42578125" customWidth="1"/>
    <col min="4098" max="4099" width="12.42578125" customWidth="1"/>
    <col min="4354" max="4355" width="12.42578125" customWidth="1"/>
    <col min="4610" max="4611" width="12.42578125" customWidth="1"/>
    <col min="4866" max="4867" width="12.42578125" customWidth="1"/>
    <col min="5122" max="5123" width="12.42578125" customWidth="1"/>
    <col min="5378" max="5379" width="12.42578125" customWidth="1"/>
    <col min="5634" max="5635" width="12.42578125" customWidth="1"/>
    <col min="5890" max="5891" width="12.42578125" customWidth="1"/>
    <col min="6146" max="6147" width="12.42578125" customWidth="1"/>
    <col min="6402" max="6403" width="12.42578125" customWidth="1"/>
    <col min="6658" max="6659" width="12.42578125" customWidth="1"/>
    <col min="6914" max="6915" width="12.42578125" customWidth="1"/>
    <col min="7170" max="7171" width="12.42578125" customWidth="1"/>
    <col min="7426" max="7427" width="12.42578125" customWidth="1"/>
    <col min="7682" max="7683" width="12.42578125" customWidth="1"/>
    <col min="7938" max="7939" width="12.42578125" customWidth="1"/>
    <col min="8194" max="8195" width="12.42578125" customWidth="1"/>
    <col min="8450" max="8451" width="12.42578125" customWidth="1"/>
    <col min="8706" max="8707" width="12.42578125" customWidth="1"/>
    <col min="8962" max="8963" width="12.42578125" customWidth="1"/>
    <col min="9218" max="9219" width="12.42578125" customWidth="1"/>
    <col min="9474" max="9475" width="12.42578125" customWidth="1"/>
    <col min="9730" max="9731" width="12.42578125" customWidth="1"/>
    <col min="9986" max="9987" width="12.42578125" customWidth="1"/>
    <col min="10242" max="10243" width="12.42578125" customWidth="1"/>
    <col min="10498" max="10499" width="12.42578125" customWidth="1"/>
    <col min="10754" max="10755" width="12.42578125" customWidth="1"/>
    <col min="11010" max="11011" width="12.42578125" customWidth="1"/>
    <col min="11266" max="11267" width="12.42578125" customWidth="1"/>
    <col min="11522" max="11523" width="12.42578125" customWidth="1"/>
    <col min="11778" max="11779" width="12.42578125" customWidth="1"/>
    <col min="12034" max="12035" width="12.42578125" customWidth="1"/>
    <col min="12290" max="12291" width="12.42578125" customWidth="1"/>
    <col min="12546" max="12547" width="12.42578125" customWidth="1"/>
    <col min="12802" max="12803" width="12.42578125" customWidth="1"/>
    <col min="13058" max="13059" width="12.42578125" customWidth="1"/>
    <col min="13314" max="13315" width="12.42578125" customWidth="1"/>
    <col min="13570" max="13571" width="12.42578125" customWidth="1"/>
    <col min="13826" max="13827" width="12.42578125" customWidth="1"/>
    <col min="14082" max="14083" width="12.42578125" customWidth="1"/>
    <col min="14338" max="14339" width="12.42578125" customWidth="1"/>
    <col min="14594" max="14595" width="12.42578125" customWidth="1"/>
    <col min="14850" max="14851" width="12.42578125" customWidth="1"/>
    <col min="15106" max="15107" width="12.42578125" customWidth="1"/>
    <col min="15362" max="15363" width="12.42578125" customWidth="1"/>
    <col min="15618" max="15619" width="12.42578125" customWidth="1"/>
    <col min="15874" max="15875" width="12.42578125" customWidth="1"/>
    <col min="16130" max="16131" width="12.42578125" customWidth="1"/>
  </cols>
  <sheetData>
    <row r="1" spans="1:14" ht="18.75" x14ac:dyDescent="0.3">
      <c r="A1" s="1" t="s">
        <v>0</v>
      </c>
      <c r="B1" s="1" t="s">
        <v>1</v>
      </c>
      <c r="C1" s="1" t="s">
        <v>2</v>
      </c>
      <c r="N1" s="38" t="str">
        <f>HYPERLINK("# Оглавление!A1","Оглавление")</f>
        <v>Оглавление</v>
      </c>
    </row>
    <row r="2" spans="1:14" x14ac:dyDescent="0.25">
      <c r="A2" s="2">
        <v>2375</v>
      </c>
      <c r="B2" s="3">
        <f t="shared" ref="B2:B13" ca="1" si="0">B3-1</f>
        <v>41459</v>
      </c>
      <c r="C2" s="4">
        <v>19494</v>
      </c>
    </row>
    <row r="3" spans="1:14" x14ac:dyDescent="0.25">
      <c r="A3" s="2">
        <v>2072</v>
      </c>
      <c r="B3" s="3">
        <f t="shared" ca="1" si="0"/>
        <v>41460</v>
      </c>
      <c r="C3" s="4">
        <v>44165</v>
      </c>
    </row>
    <row r="4" spans="1:14" x14ac:dyDescent="0.25">
      <c r="A4" s="2">
        <v>4026</v>
      </c>
      <c r="B4" s="3">
        <f t="shared" ca="1" si="0"/>
        <v>41461</v>
      </c>
      <c r="C4" s="4">
        <v>23340</v>
      </c>
    </row>
    <row r="5" spans="1:14" x14ac:dyDescent="0.25">
      <c r="A5" s="2">
        <v>3783</v>
      </c>
      <c r="B5" s="3">
        <f t="shared" ca="1" si="0"/>
        <v>41462</v>
      </c>
      <c r="C5" s="4">
        <v>76462</v>
      </c>
    </row>
    <row r="6" spans="1:14" x14ac:dyDescent="0.25">
      <c r="A6" s="2">
        <v>3581</v>
      </c>
      <c r="B6" s="3">
        <f t="shared" ca="1" si="0"/>
        <v>41463</v>
      </c>
      <c r="C6" s="4">
        <v>67712</v>
      </c>
    </row>
    <row r="7" spans="1:14" x14ac:dyDescent="0.25">
      <c r="A7" s="2">
        <v>4515</v>
      </c>
      <c r="B7" s="3">
        <f t="shared" ca="1" si="0"/>
        <v>41464</v>
      </c>
      <c r="C7" s="4">
        <v>15778</v>
      </c>
    </row>
    <row r="8" spans="1:14" x14ac:dyDescent="0.25">
      <c r="A8" s="2">
        <v>2878</v>
      </c>
      <c r="B8" s="3">
        <f t="shared" ca="1" si="0"/>
        <v>41465</v>
      </c>
      <c r="C8" s="4">
        <v>60022</v>
      </c>
    </row>
    <row r="9" spans="1:14" x14ac:dyDescent="0.25">
      <c r="A9" s="2">
        <v>1864</v>
      </c>
      <c r="B9" s="3">
        <f t="shared" ca="1" si="0"/>
        <v>41466</v>
      </c>
      <c r="C9" s="4">
        <v>60899</v>
      </c>
    </row>
    <row r="10" spans="1:14" x14ac:dyDescent="0.25">
      <c r="A10" s="2">
        <v>1012</v>
      </c>
      <c r="B10" s="3">
        <f t="shared" ca="1" si="0"/>
        <v>41467</v>
      </c>
      <c r="C10" s="4">
        <v>40589</v>
      </c>
    </row>
    <row r="11" spans="1:14" x14ac:dyDescent="0.25">
      <c r="A11" s="2">
        <v>2391</v>
      </c>
      <c r="B11" s="3">
        <f t="shared" ca="1" si="0"/>
        <v>41468</v>
      </c>
      <c r="C11" s="4">
        <v>35162</v>
      </c>
    </row>
    <row r="12" spans="1:14" x14ac:dyDescent="0.25">
      <c r="A12" s="2">
        <v>2415</v>
      </c>
      <c r="B12" s="3">
        <f t="shared" ca="1" si="0"/>
        <v>41469</v>
      </c>
      <c r="C12" s="4">
        <v>20441</v>
      </c>
    </row>
    <row r="13" spans="1:14" x14ac:dyDescent="0.25">
      <c r="A13" s="2">
        <v>3445</v>
      </c>
      <c r="B13" s="3">
        <f t="shared" ca="1" si="0"/>
        <v>41470</v>
      </c>
      <c r="C13" s="4">
        <v>66539</v>
      </c>
    </row>
    <row r="14" spans="1:14" x14ac:dyDescent="0.25">
      <c r="A14" s="2">
        <v>1801</v>
      </c>
      <c r="B14" s="3">
        <f ca="1">B15-1</f>
        <v>41471</v>
      </c>
      <c r="C14" s="4">
        <v>25622</v>
      </c>
    </row>
    <row r="15" spans="1:14" x14ac:dyDescent="0.25">
      <c r="A15" s="2">
        <v>4528</v>
      </c>
      <c r="B15" s="3">
        <f ca="1">TODAY()</f>
        <v>41472</v>
      </c>
      <c r="C15" s="4">
        <v>55443</v>
      </c>
    </row>
    <row r="16" spans="1:14" x14ac:dyDescent="0.25">
      <c r="A16" s="2">
        <v>2342</v>
      </c>
      <c r="B16" s="3">
        <f ca="1">B15+1</f>
        <v>41473</v>
      </c>
      <c r="C16" s="4">
        <v>58446</v>
      </c>
    </row>
    <row r="17" spans="1:4" x14ac:dyDescent="0.25">
      <c r="A17" s="2">
        <v>1139</v>
      </c>
      <c r="B17" s="3">
        <f t="shared" ref="B17:B29" ca="1" si="1">B16+1</f>
        <v>41474</v>
      </c>
      <c r="C17" s="4">
        <v>38709</v>
      </c>
    </row>
    <row r="18" spans="1:4" x14ac:dyDescent="0.25">
      <c r="A18" s="2">
        <v>3043</v>
      </c>
      <c r="B18" s="3">
        <f t="shared" ca="1" si="1"/>
        <v>41475</v>
      </c>
      <c r="C18" s="4">
        <v>21626</v>
      </c>
    </row>
    <row r="19" spans="1:4" x14ac:dyDescent="0.25">
      <c r="A19" s="2">
        <v>2516</v>
      </c>
      <c r="B19" s="3">
        <f t="shared" ca="1" si="1"/>
        <v>41476</v>
      </c>
      <c r="C19" s="4">
        <v>51493</v>
      </c>
    </row>
    <row r="20" spans="1:4" x14ac:dyDescent="0.25">
      <c r="A20" s="2">
        <v>3579</v>
      </c>
      <c r="B20" s="3">
        <f t="shared" ca="1" si="1"/>
        <v>41477</v>
      </c>
      <c r="C20" s="4">
        <v>76111</v>
      </c>
    </row>
    <row r="21" spans="1:4" x14ac:dyDescent="0.25">
      <c r="A21" s="2">
        <v>1734</v>
      </c>
      <c r="B21" s="3">
        <f t="shared" ca="1" si="1"/>
        <v>41478</v>
      </c>
      <c r="C21" s="4">
        <v>56020</v>
      </c>
    </row>
    <row r="22" spans="1:4" x14ac:dyDescent="0.25">
      <c r="A22" s="2">
        <v>4091</v>
      </c>
      <c r="B22" s="3">
        <f t="shared" ca="1" si="1"/>
        <v>41479</v>
      </c>
      <c r="C22" s="4">
        <v>68345</v>
      </c>
    </row>
    <row r="23" spans="1:4" x14ac:dyDescent="0.25">
      <c r="A23" s="2">
        <v>3298</v>
      </c>
      <c r="B23" s="3">
        <f t="shared" ca="1" si="1"/>
        <v>41480</v>
      </c>
      <c r="C23" s="4">
        <v>25026</v>
      </c>
    </row>
    <row r="24" spans="1:4" x14ac:dyDescent="0.25">
      <c r="A24" s="2">
        <v>3376</v>
      </c>
      <c r="B24" s="3">
        <f t="shared" ca="1" si="1"/>
        <v>41481</v>
      </c>
      <c r="C24" s="4">
        <v>25928</v>
      </c>
    </row>
    <row r="25" spans="1:4" x14ac:dyDescent="0.25">
      <c r="A25" s="2">
        <v>4304</v>
      </c>
      <c r="B25" s="3">
        <f t="shared" ca="1" si="1"/>
        <v>41482</v>
      </c>
      <c r="C25" s="4">
        <v>65811</v>
      </c>
    </row>
    <row r="26" spans="1:4" x14ac:dyDescent="0.25">
      <c r="A26" s="2">
        <v>1241</v>
      </c>
      <c r="B26" s="3">
        <f t="shared" ca="1" si="1"/>
        <v>41483</v>
      </c>
      <c r="C26" s="4">
        <v>65230</v>
      </c>
    </row>
    <row r="27" spans="1:4" x14ac:dyDescent="0.25">
      <c r="A27" s="2">
        <v>3224</v>
      </c>
      <c r="B27" s="3">
        <f t="shared" ca="1" si="1"/>
        <v>41484</v>
      </c>
      <c r="C27" s="4">
        <v>67282</v>
      </c>
    </row>
    <row r="28" spans="1:4" x14ac:dyDescent="0.25">
      <c r="A28" s="2">
        <v>2831</v>
      </c>
      <c r="B28" s="3">
        <f t="shared" ca="1" si="1"/>
        <v>41485</v>
      </c>
      <c r="C28" s="4">
        <v>21185</v>
      </c>
    </row>
    <row r="29" spans="1:4" x14ac:dyDescent="0.25">
      <c r="A29" s="2">
        <v>4305</v>
      </c>
      <c r="B29" s="3">
        <f t="shared" ca="1" si="1"/>
        <v>41486</v>
      </c>
      <c r="C29" s="4">
        <v>39806</v>
      </c>
      <c r="D29" t="s">
        <v>83</v>
      </c>
    </row>
  </sheetData>
  <conditionalFormatting sqref="A1:C1048576">
    <cfRule type="expression" dxfId="25" priority="1">
      <formula>$B2=TODAY()+2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/>
  </sheetViews>
  <sheetFormatPr defaultRowHeight="15" x14ac:dyDescent="0.25"/>
  <cols>
    <col min="1" max="1" width="16" customWidth="1"/>
    <col min="2" max="2" width="11.28515625" customWidth="1"/>
    <col min="14" max="14" width="15.28515625" customWidth="1"/>
  </cols>
  <sheetData>
    <row r="1" spans="1:14" ht="45.75" x14ac:dyDescent="0.3">
      <c r="A1" s="12" t="s">
        <v>15</v>
      </c>
      <c r="B1" s="12" t="s">
        <v>16</v>
      </c>
      <c r="C1" s="12" t="s">
        <v>17</v>
      </c>
      <c r="N1" s="38" t="str">
        <f>HYPERLINK("# Оглавление!A1","Оглавление")</f>
        <v>Оглавление</v>
      </c>
    </row>
    <row r="2" spans="1:14" x14ac:dyDescent="0.25">
      <c r="A2" s="2" t="s">
        <v>18</v>
      </c>
      <c r="B2" s="2">
        <v>1145</v>
      </c>
      <c r="C2" s="2">
        <v>1045</v>
      </c>
    </row>
    <row r="3" spans="1:14" x14ac:dyDescent="0.25">
      <c r="A3" s="2" t="s">
        <v>19</v>
      </c>
      <c r="B3" s="2">
        <v>1186</v>
      </c>
      <c r="C3" s="2">
        <v>1119</v>
      </c>
    </row>
    <row r="4" spans="1:14" x14ac:dyDescent="0.25">
      <c r="A4" s="2" t="s">
        <v>20</v>
      </c>
      <c r="B4" s="2">
        <v>1145</v>
      </c>
      <c r="C4" s="2">
        <v>1145</v>
      </c>
    </row>
    <row r="5" spans="1:14" x14ac:dyDescent="0.25">
      <c r="A5" s="2" t="s">
        <v>21</v>
      </c>
      <c r="B5" s="2">
        <v>1142</v>
      </c>
      <c r="C5" s="2">
        <v>1153</v>
      </c>
    </row>
    <row r="6" spans="1:14" x14ac:dyDescent="0.25">
      <c r="A6" s="2" t="s">
        <v>22</v>
      </c>
      <c r="B6" s="2">
        <v>1152</v>
      </c>
      <c r="C6" s="2">
        <v>1152</v>
      </c>
    </row>
    <row r="7" spans="1:14" x14ac:dyDescent="0.25">
      <c r="A7" s="2" t="s">
        <v>23</v>
      </c>
      <c r="B7" s="2">
        <v>1023</v>
      </c>
      <c r="C7" s="2">
        <v>1139</v>
      </c>
    </row>
    <row r="8" spans="1:14" x14ac:dyDescent="0.25">
      <c r="A8" s="2" t="s">
        <v>24</v>
      </c>
      <c r="B8" s="2">
        <v>1155</v>
      </c>
      <c r="C8" s="2">
        <v>1155</v>
      </c>
    </row>
    <row r="9" spans="1:14" x14ac:dyDescent="0.25">
      <c r="A9" s="2" t="s">
        <v>25</v>
      </c>
      <c r="B9" s="2">
        <v>1068</v>
      </c>
      <c r="C9" s="2">
        <v>1082</v>
      </c>
    </row>
    <row r="10" spans="1:14" x14ac:dyDescent="0.25">
      <c r="A10" s="2" t="s">
        <v>26</v>
      </c>
      <c r="B10" s="2">
        <v>1062</v>
      </c>
      <c r="C10" s="2">
        <v>1062</v>
      </c>
    </row>
    <row r="11" spans="1:14" x14ac:dyDescent="0.25">
      <c r="A11" s="2" t="s">
        <v>27</v>
      </c>
      <c r="B11" s="2">
        <v>1127</v>
      </c>
      <c r="C11" s="2">
        <v>1103</v>
      </c>
    </row>
  </sheetData>
  <conditionalFormatting sqref="A2:C11">
    <cfRule type="expression" dxfId="22" priority="1">
      <formula>$B2&lt;&gt;$C2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B6" sqref="B6"/>
    </sheetView>
  </sheetViews>
  <sheetFormatPr defaultRowHeight="15" x14ac:dyDescent="0.25"/>
  <cols>
    <col min="1" max="1" width="23.42578125" bestFit="1" customWidth="1"/>
    <col min="2" max="2" width="15.140625" customWidth="1"/>
    <col min="8" max="8" width="13.42578125" customWidth="1"/>
    <col min="14" max="14" width="15.28515625" customWidth="1"/>
    <col min="15" max="15" width="14.42578125" customWidth="1"/>
    <col min="270" max="270" width="10" customWidth="1"/>
    <col min="351" max="351" width="8.5703125" customWidth="1"/>
  </cols>
  <sheetData>
    <row r="1" spans="1:15" ht="18" customHeight="1" x14ac:dyDescent="0.3">
      <c r="A1" s="26" t="s">
        <v>85</v>
      </c>
      <c r="B1" s="27"/>
      <c r="E1" s="6"/>
      <c r="F1" s="7"/>
      <c r="G1" s="6"/>
      <c r="N1" s="38" t="str">
        <f>HYPERLINK("# Оглавление!A1","Оглавление")</f>
        <v>Оглавление</v>
      </c>
    </row>
    <row r="2" spans="1:15" x14ac:dyDescent="0.25">
      <c r="A2" s="5" t="s">
        <v>13</v>
      </c>
      <c r="O2" s="9" t="s">
        <v>10</v>
      </c>
    </row>
    <row r="3" spans="1:15" x14ac:dyDescent="0.25">
      <c r="A3" s="2" t="s">
        <v>4</v>
      </c>
      <c r="O3" t="s">
        <v>4</v>
      </c>
    </row>
    <row r="4" spans="1:15" x14ac:dyDescent="0.25">
      <c r="A4" s="2" t="s">
        <v>6</v>
      </c>
      <c r="O4" t="s">
        <v>7</v>
      </c>
    </row>
    <row r="5" spans="1:15" x14ac:dyDescent="0.25">
      <c r="A5" s="2" t="s">
        <v>5</v>
      </c>
      <c r="O5" t="s">
        <v>5</v>
      </c>
    </row>
    <row r="6" spans="1:15" x14ac:dyDescent="0.25">
      <c r="A6" s="2" t="s">
        <v>12</v>
      </c>
      <c r="O6" t="s">
        <v>6</v>
      </c>
    </row>
    <row r="7" spans="1:15" x14ac:dyDescent="0.25">
      <c r="A7" s="2" t="s">
        <v>7</v>
      </c>
      <c r="O7" t="s">
        <v>11</v>
      </c>
    </row>
    <row r="8" spans="1:15" x14ac:dyDescent="0.25">
      <c r="A8" s="2" t="s">
        <v>12</v>
      </c>
      <c r="O8" t="s">
        <v>12</v>
      </c>
    </row>
    <row r="9" spans="1:15" x14ac:dyDescent="0.25">
      <c r="A9" s="2" t="s">
        <v>8</v>
      </c>
      <c r="O9" t="s">
        <v>8</v>
      </c>
    </row>
    <row r="10" spans="1:15" x14ac:dyDescent="0.25">
      <c r="A10" s="2" t="s">
        <v>7</v>
      </c>
      <c r="O10" t="s">
        <v>9</v>
      </c>
    </row>
    <row r="11" spans="1:15" x14ac:dyDescent="0.25">
      <c r="A11" s="2" t="s">
        <v>9</v>
      </c>
    </row>
    <row r="12" spans="1:15" x14ac:dyDescent="0.25">
      <c r="A12" s="2" t="s">
        <v>5</v>
      </c>
    </row>
    <row r="13" spans="1:15" x14ac:dyDescent="0.25">
      <c r="A13" s="2" t="s">
        <v>9</v>
      </c>
    </row>
    <row r="14" spans="1:15" x14ac:dyDescent="0.25">
      <c r="A14" s="2" t="s">
        <v>7</v>
      </c>
    </row>
    <row r="15" spans="1:15" x14ac:dyDescent="0.25">
      <c r="A15" s="2" t="s">
        <v>5</v>
      </c>
    </row>
    <row r="16" spans="1:15" x14ac:dyDescent="0.25">
      <c r="A16" s="2" t="s">
        <v>7</v>
      </c>
    </row>
    <row r="20" spans="1:1" x14ac:dyDescent="0.25">
      <c r="A20" s="9"/>
    </row>
  </sheetData>
  <conditionalFormatting sqref="A3:A16">
    <cfRule type="duplicateValues" dxfId="18" priority="1"/>
  </conditionalFormatting>
  <dataValidations count="1">
    <dataValidation type="list" allowBlank="1" showInputMessage="1" showErrorMessage="1" sqref="A3:A16">
      <formula1>$O$3:$O$10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N1" sqref="N1"/>
    </sheetView>
  </sheetViews>
  <sheetFormatPr defaultRowHeight="15" x14ac:dyDescent="0.25"/>
  <cols>
    <col min="1" max="1" width="33.7109375" customWidth="1"/>
    <col min="6" max="6" width="14" customWidth="1"/>
    <col min="14" max="14" width="15.28515625" customWidth="1"/>
    <col min="270" max="270" width="10" customWidth="1"/>
    <col min="351" max="351" width="8.5703125" customWidth="1"/>
  </cols>
  <sheetData>
    <row r="1" spans="1:15" ht="23.25" customHeight="1" x14ac:dyDescent="0.3">
      <c r="A1" s="39" t="s">
        <v>84</v>
      </c>
      <c r="B1" s="40"/>
      <c r="C1" s="40"/>
      <c r="D1" s="40"/>
      <c r="E1" s="40"/>
      <c r="F1" s="40"/>
      <c r="G1" s="10"/>
      <c r="N1" s="38" t="str">
        <f>HYPERLINK("# Оглавление!A1","Оглавление")</f>
        <v>Оглавление</v>
      </c>
    </row>
    <row r="2" spans="1:15" x14ac:dyDescent="0.25">
      <c r="A2" s="5" t="s">
        <v>3</v>
      </c>
      <c r="O2" s="9" t="s">
        <v>10</v>
      </c>
    </row>
    <row r="3" spans="1:15" x14ac:dyDescent="0.25">
      <c r="A3" s="2" t="s">
        <v>4</v>
      </c>
      <c r="O3" t="s">
        <v>4</v>
      </c>
    </row>
    <row r="4" spans="1:15" x14ac:dyDescent="0.25">
      <c r="A4" s="2" t="s">
        <v>6</v>
      </c>
      <c r="O4" t="s">
        <v>7</v>
      </c>
    </row>
    <row r="5" spans="1:15" x14ac:dyDescent="0.25">
      <c r="A5" s="2" t="s">
        <v>5</v>
      </c>
      <c r="O5" t="s">
        <v>5</v>
      </c>
    </row>
    <row r="6" spans="1:15" x14ac:dyDescent="0.25">
      <c r="A6" s="2" t="s">
        <v>12</v>
      </c>
      <c r="O6" t="s">
        <v>6</v>
      </c>
    </row>
    <row r="7" spans="1:15" x14ac:dyDescent="0.25">
      <c r="A7" s="2" t="s">
        <v>7</v>
      </c>
      <c r="O7" t="s">
        <v>11</v>
      </c>
    </row>
    <row r="8" spans="1:15" x14ac:dyDescent="0.25">
      <c r="A8" s="2" t="s">
        <v>12</v>
      </c>
      <c r="O8" t="s">
        <v>12</v>
      </c>
    </row>
    <row r="9" spans="1:15" x14ac:dyDescent="0.25">
      <c r="A9" s="2" t="s">
        <v>8</v>
      </c>
      <c r="O9" t="s">
        <v>8</v>
      </c>
    </row>
    <row r="10" spans="1:15" x14ac:dyDescent="0.25">
      <c r="A10" s="2" t="s">
        <v>7</v>
      </c>
      <c r="O10" t="s">
        <v>9</v>
      </c>
    </row>
    <row r="11" spans="1:15" x14ac:dyDescent="0.25">
      <c r="A11" s="2" t="s">
        <v>9</v>
      </c>
    </row>
    <row r="12" spans="1:15" x14ac:dyDescent="0.25">
      <c r="A12" s="2" t="s">
        <v>5</v>
      </c>
    </row>
    <row r="13" spans="1:15" x14ac:dyDescent="0.25">
      <c r="A13" s="2" t="s">
        <v>9</v>
      </c>
    </row>
    <row r="14" spans="1:15" x14ac:dyDescent="0.25">
      <c r="A14" s="2" t="s">
        <v>7</v>
      </c>
    </row>
    <row r="15" spans="1:15" x14ac:dyDescent="0.25">
      <c r="A15" s="2" t="s">
        <v>5</v>
      </c>
    </row>
    <row r="16" spans="1:15" x14ac:dyDescent="0.25">
      <c r="A16" s="2" t="s">
        <v>7</v>
      </c>
    </row>
    <row r="20" spans="1:1" x14ac:dyDescent="0.25">
      <c r="A20" s="9"/>
    </row>
    <row r="25" spans="1:1" x14ac:dyDescent="0.25">
      <c r="A25" s="9"/>
    </row>
  </sheetData>
  <mergeCells count="1">
    <mergeCell ref="A1:F1"/>
  </mergeCells>
  <conditionalFormatting sqref="A3:A16">
    <cfRule type="uniqueValues" dxfId="13" priority="1"/>
  </conditionalFormatting>
  <dataValidations count="1">
    <dataValidation type="list" allowBlank="1" showInputMessage="1" showErrorMessage="1" sqref="A3:A16">
      <formula1>$O$3:$O$10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sqref="A1:D1"/>
    </sheetView>
  </sheetViews>
  <sheetFormatPr defaultRowHeight="15" x14ac:dyDescent="0.25"/>
  <cols>
    <col min="1" max="1" width="33.7109375" customWidth="1"/>
    <col min="5" max="5" width="15.7109375" customWidth="1"/>
    <col min="14" max="14" width="15.28515625" customWidth="1"/>
    <col min="15" max="15" width="12.5703125" customWidth="1"/>
    <col min="270" max="270" width="10" customWidth="1"/>
    <col min="351" max="351" width="8.5703125" customWidth="1"/>
  </cols>
  <sheetData>
    <row r="1" spans="1:15" ht="18.75" x14ac:dyDescent="0.3">
      <c r="A1" s="39" t="s">
        <v>114</v>
      </c>
      <c r="B1" s="40"/>
      <c r="C1" s="40"/>
      <c r="D1" s="40"/>
      <c r="N1" s="38" t="str">
        <f>HYPERLINK("# Оглавление!A1","Оглавление")</f>
        <v>Оглавление</v>
      </c>
      <c r="O1" s="9" t="s">
        <v>10</v>
      </c>
    </row>
    <row r="2" spans="1:15" x14ac:dyDescent="0.25">
      <c r="A2" s="5" t="s">
        <v>3</v>
      </c>
      <c r="D2" s="6"/>
      <c r="E2" s="7"/>
      <c r="F2" s="6"/>
      <c r="O2" t="s">
        <v>4</v>
      </c>
    </row>
    <row r="3" spans="1:15" x14ac:dyDescent="0.25">
      <c r="A3" s="8" t="s">
        <v>4</v>
      </c>
      <c r="O3" t="s">
        <v>7</v>
      </c>
    </row>
    <row r="4" spans="1:15" x14ac:dyDescent="0.25">
      <c r="A4" s="8" t="s">
        <v>6</v>
      </c>
      <c r="O4" t="s">
        <v>5</v>
      </c>
    </row>
    <row r="5" spans="1:15" x14ac:dyDescent="0.25">
      <c r="A5" s="8" t="s">
        <v>5</v>
      </c>
      <c r="O5" t="s">
        <v>6</v>
      </c>
    </row>
    <row r="6" spans="1:15" x14ac:dyDescent="0.25">
      <c r="A6" s="8" t="s">
        <v>12</v>
      </c>
      <c r="O6" t="s">
        <v>11</v>
      </c>
    </row>
    <row r="7" spans="1:15" x14ac:dyDescent="0.25">
      <c r="A7" s="8" t="s">
        <v>7</v>
      </c>
      <c r="O7" t="s">
        <v>12</v>
      </c>
    </row>
    <row r="8" spans="1:15" x14ac:dyDescent="0.25">
      <c r="A8" s="8" t="s">
        <v>12</v>
      </c>
      <c r="O8" t="s">
        <v>8</v>
      </c>
    </row>
    <row r="9" spans="1:15" x14ac:dyDescent="0.25">
      <c r="A9" s="8" t="s">
        <v>8</v>
      </c>
      <c r="O9" t="s">
        <v>9</v>
      </c>
    </row>
    <row r="10" spans="1:15" x14ac:dyDescent="0.25">
      <c r="A10" s="8" t="s">
        <v>7</v>
      </c>
    </row>
    <row r="11" spans="1:15" x14ac:dyDescent="0.25">
      <c r="A11" s="8" t="s">
        <v>9</v>
      </c>
    </row>
    <row r="12" spans="1:15" x14ac:dyDescent="0.25">
      <c r="A12" s="8" t="s">
        <v>5</v>
      </c>
    </row>
    <row r="13" spans="1:15" x14ac:dyDescent="0.25">
      <c r="A13" s="8" t="s">
        <v>9</v>
      </c>
    </row>
    <row r="14" spans="1:15" x14ac:dyDescent="0.25">
      <c r="A14" s="8" t="s">
        <v>7</v>
      </c>
    </row>
    <row r="15" spans="1:15" x14ac:dyDescent="0.25">
      <c r="A15" s="8" t="s">
        <v>5</v>
      </c>
    </row>
    <row r="16" spans="1:15" x14ac:dyDescent="0.25">
      <c r="A16" s="8" t="s">
        <v>7</v>
      </c>
    </row>
    <row r="20" spans="1:1" x14ac:dyDescent="0.25">
      <c r="A20" s="9"/>
    </row>
    <row r="23" spans="1:1" x14ac:dyDescent="0.25">
      <c r="A23" s="9"/>
    </row>
  </sheetData>
  <mergeCells count="1">
    <mergeCell ref="A1:D1"/>
  </mergeCells>
  <conditionalFormatting sqref="A3:A16">
    <cfRule type="expression" dxfId="8" priority="1">
      <formula>MATCH(A3,$A$3:$A$16,0)=ROW(A3)-ROW($A$2)</formula>
    </cfRule>
  </conditionalFormatting>
  <dataValidations count="1">
    <dataValidation type="list" allowBlank="1" showInputMessage="1" showErrorMessage="1" sqref="A3:A16">
      <formula1>$O$3:$O$10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</vt:i4>
      </vt:variant>
    </vt:vector>
  </HeadingPairs>
  <TitlesOfParts>
    <vt:vector size="14" baseType="lpstr">
      <vt:lpstr>Оглавление</vt:lpstr>
      <vt:lpstr>Условие к тексту</vt:lpstr>
      <vt:lpstr>Текстовые условия с формулой</vt:lpstr>
      <vt:lpstr>Выделение_текущей_даты</vt:lpstr>
      <vt:lpstr>Условия для дат с формулой</vt:lpstr>
      <vt:lpstr>Сравнение данных</vt:lpstr>
      <vt:lpstr>Выделение дубликатов</vt:lpstr>
      <vt:lpstr>Выделение неповторяющихся знач</vt:lpstr>
      <vt:lpstr>Выделение уникальных значений</vt:lpstr>
      <vt:lpstr>Значки</vt:lpstr>
      <vt:lpstr>УФ на разных листах 1</vt:lpstr>
      <vt:lpstr>УФ на разных листах 2</vt:lpstr>
      <vt:lpstr>МАКС</vt:lpstr>
      <vt:lpstr>МИН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Чилий Е. В.</dc:creator>
  <cp:lastModifiedBy>Чилий Е.В.</cp:lastModifiedBy>
  <dcterms:created xsi:type="dcterms:W3CDTF">2013-06-23T09:07:52Z</dcterms:created>
  <dcterms:modified xsi:type="dcterms:W3CDTF">2013-07-16T21:13:47Z</dcterms:modified>
</cp:coreProperties>
</file>