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Деклар 2023" sheetId="1" r:id="rId4"/>
    <sheet state="visible" name="Ф 2" sheetId="2" r:id="rId5"/>
    <sheet state="visible" name="ЄСВ 1 (неспл.у зв. з воєн.ст.)" sheetId="3" r:id="rId6"/>
    <sheet state="visible" name="ЄСВ 1 (на рівн.мін.)" sheetId="4" r:id="rId7"/>
    <sheet state="visible" name="ЄСВ 1 (припин.)" sheetId="5" r:id="rId8"/>
    <sheet state="visible" name="ЄСВ 1 (міграція)" sheetId="6" r:id="rId9"/>
  </sheets>
  <definedNames>
    <definedName localSheetId="0" name="Z_6755EE29_CA9B_46CD_9030_7BE5F3555763_.wvu.Rows">'Деклар 2023'!#REF!,'Деклар 2023'!#REF!,'Деклар 2023'!$A$34:$IV$34,'Деклар 2023'!#REF!,'Деклар 2023'!#REF!,'Деклар 2023'!#REF!,'Деклар 2023'!#REF!,'Деклар 2023'!#REF!,'Деклар 2023'!#REF!,'Деклар 2023'!$A$118:$IV$118,'Деклар 2023'!$A$129:$IV$129,'Деклар 2023'!#REF!</definedName>
    <definedName localSheetId="0" name="Z_6755EE29_CA9B_46CD_9030_7BE5F3555763_.wvu.PrintArea">'Деклар 2023'!$A$1:$BP$163</definedName>
    <definedName localSheetId="0" name="Z_6755EE29_CA9B_46CD_9030_7BE5F3555763_.wvu.Cols">'Деклар 2023'!$BM:$BO</definedName>
  </definedNames>
  <calcPr/>
  <extLst>
    <ext uri="GoogleSheetsCustomDataVersion1">
      <go:sheetsCustomData xmlns:go="http://customooxmlschemas.google.com/" r:id="rId10" roundtripDataSignature="AMtx7mhyh+3nL4l4dq5NzIJgJuc3KLFGIA=="/>
    </ext>
  </extLst>
</workbook>
</file>

<file path=xl/sharedStrings.xml><?xml version="1.0" encoding="utf-8"?>
<sst xmlns="http://schemas.openxmlformats.org/spreadsheetml/2006/main" count="706" uniqueCount="413">
  <si>
    <t>Відмітка про одержання
(штамп контролюючого органу, дата, вхідний номер)</t>
  </si>
  <si>
    <t>ЗАТВЕРДЖЕНО</t>
  </si>
  <si>
    <t>Наказ Міністерства фінансів України</t>
  </si>
  <si>
    <t>02 жовтня 2015 року № 859</t>
  </si>
  <si>
    <t xml:space="preserve">(у редакції наказу Міністерства фінансів України </t>
  </si>
  <si>
    <t>від 17 травня 2022 року № 143)</t>
  </si>
  <si>
    <t>ПОДАТКОВА ДЕКЛАРАЦІЯ</t>
  </si>
  <si>
    <t>ПРО МАЙНОВИЙ СТАН І ДОХОДИ</t>
  </si>
  <si>
    <t>І. ЗАГАЛЬНІ ВІДОМОСТІ</t>
  </si>
  <si>
    <t>Тип декларації:</t>
  </si>
  <si>
    <t>Звітний (податковий) період:</t>
  </si>
  <si>
    <t>Звітний (податковий) період, що уточнюється:</t>
  </si>
  <si>
    <t>х</t>
  </si>
  <si>
    <t>Звітна</t>
  </si>
  <si>
    <t>Звітна нова</t>
  </si>
  <si>
    <t>Уточнююча</t>
  </si>
  <si>
    <t>рік</t>
  </si>
  <si>
    <t>1.1</t>
  </si>
  <si>
    <t>2.1
2.2</t>
  </si>
  <si>
    <r>
      <rPr>
        <rFont val="Times New Roman"/>
        <b/>
        <color theme="1"/>
        <sz val="10.0"/>
      </rPr>
      <t>довідкова</t>
    </r>
    <r>
      <rPr>
        <rFont val="Times New Roman"/>
        <b/>
        <color theme="1"/>
        <sz val="8.0"/>
      </rPr>
      <t xml:space="preserve"> </t>
    </r>
    <r>
      <rPr>
        <rFont val="Times New Roman"/>
        <b/>
        <color theme="1"/>
        <sz val="8.0"/>
        <vertAlign val="superscript"/>
      </rPr>
      <t>1</t>
    </r>
  </si>
  <si>
    <r>
      <rPr>
        <rFont val="Times New Roman"/>
        <b/>
        <color theme="1"/>
        <sz val="8.0"/>
      </rPr>
      <t>місяць</t>
    </r>
    <r>
      <rPr>
        <rFont val="Times New Roman"/>
        <b/>
        <color theme="1"/>
        <sz val="8.0"/>
        <vertAlign val="superscript"/>
      </rPr>
      <t>2</t>
    </r>
    <r>
      <rPr>
        <rFont val="Times New Roman"/>
        <b/>
        <color theme="1"/>
        <sz val="8.0"/>
      </rPr>
      <t xml:space="preserve">  </t>
    </r>
  </si>
  <si>
    <r>
      <rPr>
        <rFont val="Times New Roman"/>
        <b/>
        <color theme="1"/>
        <sz val="8.0"/>
      </rPr>
      <t>місяць</t>
    </r>
    <r>
      <rPr>
        <rFont val="Times New Roman"/>
        <b/>
        <color theme="1"/>
        <sz val="8.0"/>
        <vertAlign val="superscript"/>
      </rPr>
      <t>2</t>
    </r>
    <r>
      <rPr>
        <rFont val="Times New Roman"/>
        <b/>
        <color theme="1"/>
        <sz val="8.0"/>
      </rPr>
      <t xml:space="preserve">  </t>
    </r>
  </si>
  <si>
    <r>
      <rPr>
        <rFont val="Times New Roman"/>
        <b/>
        <color theme="1"/>
        <sz val="10.0"/>
      </rPr>
      <t xml:space="preserve">Реєстраційний номер документа, який уточнюється </t>
    </r>
    <r>
      <rPr>
        <rFont val="Times New Roman"/>
        <b/>
        <color theme="1"/>
        <sz val="8.0"/>
        <vertAlign val="superscript"/>
      </rPr>
      <t>3</t>
    </r>
  </si>
  <si>
    <t>Інформація про платника податку</t>
  </si>
  <si>
    <t>Прізвище, ім'я, по батькові (за наявності) платника податку:</t>
  </si>
  <si>
    <t>Реєстраційний номер облікової картки платника податку</t>
  </si>
  <si>
    <t xml:space="preserve">або серія (за наявності) та номер паспорта (для фізичних осіб, які через свої релігійні переконання відмовляються від прийняття реєстраційного </t>
  </si>
  <si>
    <t>номера облікової картки платника податків та офіційно повідомили про це відповідний контролюючий орган і мають відмітку у паспорті)</t>
  </si>
  <si>
    <t>Податкова адреса (місце проживання) платника податку:</t>
  </si>
  <si>
    <t>Поштовий індекс:</t>
  </si>
  <si>
    <t>Область:</t>
  </si>
  <si>
    <t>Район:</t>
  </si>
  <si>
    <r>
      <rPr>
        <rFont val="Times New Roman"/>
        <color theme="1"/>
        <sz val="9.0"/>
      </rPr>
      <t>Контактні телефони:</t>
    </r>
    <r>
      <rPr>
        <rFont val="Times New Roman"/>
        <color theme="1"/>
        <sz val="9.0"/>
        <vertAlign val="superscript"/>
      </rPr>
      <t>4</t>
    </r>
  </si>
  <si>
    <t>Місто (селище, село):</t>
  </si>
  <si>
    <t>Вулиця:</t>
  </si>
  <si>
    <t>Номер будинку:</t>
  </si>
  <si>
    <t>Корпус:</t>
  </si>
  <si>
    <t>Номер квартири:</t>
  </si>
  <si>
    <r>
      <rPr>
        <rFont val="Times New Roman"/>
        <color theme="1"/>
        <sz val="9.0"/>
      </rPr>
      <t>Електронна адреса:</t>
    </r>
    <r>
      <rPr>
        <rFont val="Times New Roman"/>
        <color theme="1"/>
        <sz val="9.0"/>
        <vertAlign val="superscript"/>
      </rPr>
      <t>4</t>
    </r>
  </si>
  <si>
    <t>Найменування контролюючого органу, до якого подається декларація:</t>
  </si>
  <si>
    <t>________________________________________________________________________________________________________________________________________</t>
  </si>
  <si>
    <t>Резидентський статус платника податку:</t>
  </si>
  <si>
    <t>Декларація заповнена:</t>
  </si>
  <si>
    <t>резидент</t>
  </si>
  <si>
    <t>нерезидент</t>
  </si>
  <si>
    <t>самостійно платником податку</t>
  </si>
  <si>
    <t>уповноваженою на це особою</t>
  </si>
  <si>
    <t>Категорія платника:</t>
  </si>
  <si>
    <t xml:space="preserve">громадянин  </t>
  </si>
  <si>
    <t xml:space="preserve">особа, яка заявляє право на податкову знижку </t>
  </si>
  <si>
    <t>особа, яка провадить незалежну професійну діяльність / члени фермерського господарства</t>
  </si>
  <si>
    <t>підприємець</t>
  </si>
  <si>
    <r>
      <rPr>
        <rFont val="Cambria"/>
        <b/>
        <color theme="1"/>
        <sz val="9.0"/>
      </rPr>
      <t>особа, стосовно якої проведено реєстрацію припинення підприємницької або незалежної - професійної  діяльності / втрачено статус члена фермерського господарства або закінчено термін дії договору про добровільну участь протягом звітного року / особа, яка виїжджає за кордон на постійне місце проживання</t>
    </r>
    <r>
      <rPr>
        <rFont val="Cambria"/>
        <b/>
        <color theme="1"/>
        <sz val="9.0"/>
        <vertAlign val="superscript"/>
      </rPr>
      <t>5</t>
    </r>
  </si>
  <si>
    <t>Відомості про суми нарахованого єдиного внеску  у додатках ЄСВ1, ЄСВ2, ЄСВ3</t>
  </si>
  <si>
    <t>Інформація про особу, уповноважену на заповнення декларації</t>
  </si>
  <si>
    <t>Прізвище, ім'я, по батькові (за наявності) уповноваженої особи:</t>
  </si>
  <si>
    <t>Реєстраційний номер облікової картки платника податку уповноваженої особи</t>
  </si>
  <si>
    <t>Код рядка</t>
  </si>
  <si>
    <t xml:space="preserve">ІІ. ДОХОДИ, ЯКІ ВКЛЮЧАЮТЬСЯ ДО ЗАГАЛЬНОГО РІЧНОГО ОПОДАТКОВУВАНОГО ДОХОДУ                                                                                                                             </t>
  </si>
  <si>
    <t>Сума доходів         (грн, коп.)</t>
  </si>
  <si>
    <t>Сума податку/збору (грн, коп.)</t>
  </si>
  <si>
    <t>утриманого (сплаченого) податковим агентом</t>
  </si>
  <si>
    <t>що підлягає                                        сплаті самостійно</t>
  </si>
  <si>
    <t>податок на доходи фізичних осіб</t>
  </si>
  <si>
    <t>військовий збір</t>
  </si>
  <si>
    <t>військовий                 збір</t>
  </si>
  <si>
    <t>1</t>
  </si>
  <si>
    <t>10</t>
  </si>
  <si>
    <t>Загальна сума доходів, які включаються до загального річного оподатковуваного доходу, в тому числі (рядок 10.1 + рядок 10.2 + рядок 10.3 + рядок 10.4 + рядок 10.5 + рядок 10.6 + рядок 10.7 + рядок 10.8 + рядок 10.9 +  рядок 10.10 + рядок 10.11 + рядок 10.12 + рядок 10.13 + рядок 10.14 + рядок 10.15):</t>
  </si>
  <si>
    <t>10.1</t>
  </si>
  <si>
    <t>Дохід, нарахований (виплачений, наданий) у формі заробітної плати, інших заохочувальних та компенсаційних виплат, які нараховані (виплачені, надані) відповідно до умов трудового договору (контракту)</t>
  </si>
  <si>
    <t>10.2</t>
  </si>
  <si>
    <t>Дохід, нарахований (виплачений, наданий) у формі винагород та інших виплат відповідно до умов цивільно-правового характеру</t>
  </si>
  <si>
    <t>10.3</t>
  </si>
  <si>
    <t>Дохід, нарахований (виплачений, наданий) спеціалісту резидента Дія Сіті у  вигляді заробітної плати чи винагороди, що нараховується (виплачується, надається) платнику податку у зв'язку з трудовими відносинами чи у зв'язку з виконанням гіг-контракту</t>
  </si>
  <si>
    <t>10.4</t>
  </si>
  <si>
    <t>Дохід, отриманий у вигляді дивідендів, крім сум дивідендів, що не включаються до розрахунку загального місячного (річного) оподатковуваного доходу</t>
  </si>
  <si>
    <t>10.5</t>
  </si>
  <si>
    <t>Доходи від операцій з продажу (обміну) об'єктів рухомого та/або нерухомого майна (додаток Ф4)</t>
  </si>
  <si>
    <t>10.6</t>
  </si>
  <si>
    <r>
      <rPr>
        <rFont val="Times New Roman"/>
        <color theme="1"/>
        <sz val="9.0"/>
      </rPr>
      <t>Дохід від надання майна в лізинг, оренду (суборенду, емфітевзис), житловий найм (піднайм)</t>
    </r>
    <r>
      <rPr>
        <rFont val="Times New Roman"/>
        <color theme="1"/>
        <sz val="9.0"/>
        <vertAlign val="superscript"/>
      </rPr>
      <t>6</t>
    </r>
    <r>
      <rPr>
        <rFont val="Times New Roman"/>
        <color theme="1"/>
        <sz val="9.0"/>
      </rPr>
      <t>, у тому числі:</t>
    </r>
  </si>
  <si>
    <t>10.6.1</t>
  </si>
  <si>
    <t xml:space="preserve">дохід, отриманий від фізичної особи - платника податку (орендаря), який не є податковим агентом, за оренду (суборенду, емфітевзіс) земельних ділянок, земельних часток (паїв), виділених або не виділених у натурі (на місцевості) 
</t>
  </si>
  <si>
    <t>x</t>
  </si>
  <si>
    <t>10.7</t>
  </si>
  <si>
    <t xml:space="preserve">Доходи, отримані від продажу власної сільськогосподарської продукції, що вирощена, відгодована, виловлена, зібрана, виготовлена, вироблена, оброблена та/або перероблена безпосередньо фізичною особою на земельних ділянках, перелік яких визначений пунктом 165.1.24 пункту 165.1 статті 165 розділу IV Податкового кодексу України, та які підлягають оподаткуванню
</t>
  </si>
  <si>
    <t>10.8</t>
  </si>
  <si>
    <t>Інвестиційний прибуток (додаток Ф1)</t>
  </si>
  <si>
    <t>10.9</t>
  </si>
  <si>
    <t xml:space="preserve">Вартість успадкованого чи отриманого у дарунок майна </t>
  </si>
  <si>
    <t>10.10</t>
  </si>
  <si>
    <r>
      <rPr>
        <rFont val="Times New Roman"/>
        <color theme="1"/>
        <sz val="9.0"/>
      </rPr>
      <t>Доходи, отримані з джерел за межами України</t>
    </r>
    <r>
      <rPr>
        <rFont val="Times New Roman"/>
        <color theme="1"/>
        <sz val="9.0"/>
        <vertAlign val="superscript"/>
      </rPr>
      <t xml:space="preserve">7
</t>
    </r>
    <r>
      <rPr>
        <rFont val="Times New Roman"/>
        <color theme="1"/>
        <sz val="9.0"/>
      </rPr>
      <t>(__________________________________________________________ , 
____________________________ )*</t>
    </r>
  </si>
  <si>
    <t>10.11</t>
  </si>
  <si>
    <t>Чистий оподатковуваний дохід, отриманий фізичною особою - підприємцем від провадження господарської діяльності, крім осіб, що обрали спрощену систему оподаткування (додаток Ф2)</t>
  </si>
  <si>
    <t>10.12</t>
  </si>
  <si>
    <t>Чистий оподатковуваний дохід, отриманий фізичною особою, яка провадить незалежну професійну діяльність (додаток Ф2)</t>
  </si>
  <si>
    <t>10.13</t>
  </si>
  <si>
    <t>Інші  доходи, у тому числі:</t>
  </si>
  <si>
    <t>10.13.1</t>
  </si>
  <si>
    <t xml:space="preserve">у вигляді додаткового блага (прощений (анульований) борг за кредитом, що отриманий на придбання житла (іпотечний кредит))
</t>
  </si>
  <si>
    <t>10.14</t>
  </si>
  <si>
    <r>
      <rPr>
        <rFont val="Times New Roman"/>
        <color theme="1"/>
        <sz val="9.0"/>
      </rPr>
      <t>Частина прибутку контрольованої іноземної компанії  (додаток(и) КІК)</t>
    </r>
    <r>
      <rPr>
        <rFont val="Times New Roman"/>
        <color theme="1"/>
        <sz val="9.0"/>
        <vertAlign val="superscript"/>
      </rPr>
      <t>8</t>
    </r>
  </si>
  <si>
    <t>10.15</t>
  </si>
  <si>
    <r>
      <rPr>
        <rFont val="Times New Roman"/>
        <color theme="1"/>
        <sz val="9.0"/>
      </rPr>
      <t xml:space="preserve"> Доходи, отримані у зв'язку з розподілом прибутку або його частини утворення без статусу юридичної особи, створене на підставі правочину або зареєстроване відповідно до законодавства іноземної держави (території) без створення юридичної особи (партнерство, траст, фонд), яке не є контрольованою іноземною компанією та відповідає вимогам підпункту 170.11</t>
    </r>
    <r>
      <rPr>
        <rFont val="Times New Roman"/>
        <color theme="1"/>
        <sz val="9.0"/>
        <vertAlign val="superscript"/>
      </rPr>
      <t>1</t>
    </r>
    <r>
      <rPr>
        <rFont val="Times New Roman"/>
        <color theme="1"/>
        <sz val="9.0"/>
      </rPr>
      <t>.1 пункту 170.11</t>
    </r>
    <r>
      <rPr>
        <rFont val="Times New Roman"/>
        <color theme="1"/>
        <sz val="9.0"/>
        <vertAlign val="superscript"/>
      </rPr>
      <t>1</t>
    </r>
    <r>
      <rPr>
        <rFont val="Times New Roman"/>
        <color theme="1"/>
        <sz val="9.0"/>
      </rPr>
      <t xml:space="preserve"> статті 170 розділу IV Податкового кодексу України
</t>
    </r>
  </si>
  <si>
    <t xml:space="preserve">____________
* Назва країни, з якої отримано іноземні доходи, та  назва валюти. </t>
  </si>
  <si>
    <t xml:space="preserve">ІІІ. ДОХОДИ, ЯКІ НЕ ВКЛЮЧАЮТЬСЯ ДО ЗАГАЛЬНОГО РІЧНОГО ОПОДАТКОВУВАНОГО ДОХОДУ        </t>
  </si>
  <si>
    <t>Сума доходів (грн, коп.)</t>
  </si>
  <si>
    <r>
      <rPr>
        <rFont val="Times New Roman"/>
        <b/>
        <color theme="1"/>
        <sz val="10.0"/>
      </rPr>
      <t xml:space="preserve">Доходи, які не включаються до розрахунку загального річного оподатковуваного доходу, у тому числі: 
</t>
    </r>
    <r>
      <rPr>
        <rFont val="Times New Roman"/>
        <b/>
        <color theme="1"/>
        <sz val="8.0"/>
      </rPr>
      <t>(рядок 11.1 + рядок 11.2 + рядок 11.3)</t>
    </r>
  </si>
  <si>
    <t>11.1</t>
  </si>
  <si>
    <t>Доходи, отримані від провадження господарської діяльності за спрощеною системою оподаткування протягом звітного (податкового) року</t>
  </si>
  <si>
    <t>11.2</t>
  </si>
  <si>
    <t>Доходи від операцій з продажу (обміну) об'єктів рухомого та/або нерухомого майна (додаток Ф 4)</t>
  </si>
  <si>
    <t>11.3</t>
  </si>
  <si>
    <t>Інші доходи, що не підлягають оподаткуванню</t>
  </si>
  <si>
    <t>ІV. ЗАГАЛЬНА СУМА РІЧНОГО ДОХОДУ</t>
  </si>
  <si>
    <t>12</t>
  </si>
  <si>
    <r>
      <rPr>
        <rFont val="Times New Roman"/>
        <b/>
        <color theme="1"/>
        <sz val="10.0"/>
      </rPr>
      <t>Загальна сума річного доходу</t>
    </r>
    <r>
      <rPr>
        <rFont val="Times New Roman"/>
        <b/>
        <color theme="1"/>
        <sz val="11.0"/>
      </rPr>
      <t xml:space="preserve"> </t>
    </r>
    <r>
      <rPr>
        <rFont val="Times New Roman"/>
        <b/>
        <color theme="1"/>
        <sz val="8.0"/>
      </rPr>
      <t>(рядок 10 + рядок 11)</t>
    </r>
  </si>
  <si>
    <t xml:space="preserve">V.   ПОДАТКОВІ ЗОБОВ'ЯЗАННЯ З ПОДАТКУ НА ДОХОДИ ФІЗИЧНИХ ОСІБ / ВІЙСЬКОВОГО ЗБОРУ </t>
  </si>
  <si>
    <t>Сума  (грн, коп.)</t>
  </si>
  <si>
    <t>13</t>
  </si>
  <si>
    <t xml:space="preserve">Загальна сума податкових зобов'язань з податку на доходи фізичних осіб (графа 6 рядка 10) </t>
  </si>
  <si>
    <t>14</t>
  </si>
  <si>
    <t xml:space="preserve">Сума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(графа 3 рядка 03 розділу ІІ додатку МПЗ)
</t>
  </si>
  <si>
    <t>15</t>
  </si>
  <si>
    <t xml:space="preserve">Сума податку на доходи фізичних осіб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сплаченого за місцезнаходженням земельної(х) ділянки(ок),  відмінним від податкової адреси платника податку </t>
  </si>
  <si>
    <t>16</t>
  </si>
  <si>
    <t>Сума податку, на яку зменшуються податкові зобов'язання з податку на доходи фізичних осіб у зв'язку з використанням права на податкову знижку  (рядок 7 та/або рядок 15 додатка Ф3 )</t>
  </si>
  <si>
    <t>17</t>
  </si>
  <si>
    <t xml:space="preserve">Сума податку на доходи фізичних осіб, що підлягає поверненню у разі невчинення нотаріальної дії щодо посвідчення договору купівлі-продажу, міни об'єкта нерухомості відповідно до пункту 172.6 статті 172  розділу IV Податкового кодексу України </t>
  </si>
  <si>
    <t>18</t>
  </si>
  <si>
    <t xml:space="preserve">Сума податків, сплачених за кордоном, на яку зменшується сума річного податкового зобов'язання згідно з підпунктом 170.11.2 пункту 170.11 статті 170  розділу IV Податкового кодексу України (але не більше ніж значення рядка 13) </t>
  </si>
  <si>
    <t>19</t>
  </si>
  <si>
    <t xml:space="preserve">Сума податку з доходів, отриманих від фізичної особи - платника податку (орендаря), який не є податковим агентом, за оренду (суборенду, емфітевзис) земельних ділянок, земельних часток (паїв), виділених або не виділених у натурі (на місцевості), які розташовані за місцезнаходженням, відмінним від податкової адреси платника податку (орендодавця) 
(графа 6 рядка 10.6.1) </t>
  </si>
  <si>
    <t>20</t>
  </si>
  <si>
    <t>Розрахунки з бюджетом з податку на доходи фізичних осіб:</t>
  </si>
  <si>
    <t>20.1</t>
  </si>
  <si>
    <r>
      <rPr>
        <rFont val="Times New Roman"/>
        <color theme="1"/>
        <sz val="9.0"/>
      </rPr>
      <t xml:space="preserve">Сума  податкових зобов'язань з податку на доходи фізичних осіб, що підлягає сплаті до бюджету самостійно платником податків за результатами звітного (податкового) року </t>
    </r>
    <r>
      <rPr>
        <rFont val="Times New Roman"/>
        <color theme="1"/>
        <sz val="8.0"/>
      </rPr>
      <t xml:space="preserve"> (додатне значення ((рядок 13 + рядок 14) - рядок 15 - рядок 16 - рядок 17 - рядок 18 - рядок 19)) </t>
    </r>
  </si>
  <si>
    <t>20.2</t>
  </si>
  <si>
    <t>Сума податку на доходи фізичних осіб, що підлягає поверненню з бюджету за результатами звітного (податкового) року  (від'ємне значення ((рядок 13 + рядок 14) - рядок 16 - рядок 17 - рядок 18)) (значення вказується без знака "-")</t>
  </si>
  <si>
    <t>21</t>
  </si>
  <si>
    <t>Розрахунки з бюджетом із військового збору:</t>
  </si>
  <si>
    <t>21.1</t>
  </si>
  <si>
    <r>
      <rPr>
        <rFont val="Times New Roman"/>
        <color theme="1"/>
        <sz val="9.0"/>
      </rPr>
      <t xml:space="preserve">Сума податкових зобов'язань з військового збору, що підлягає сплаті до бюджету  самостійно платником податків за результатами звітного (податкового) року </t>
    </r>
    <r>
      <rPr>
        <rFont val="Times New Roman"/>
        <color theme="1"/>
        <sz val="8.0"/>
      </rPr>
      <t>(графа 7 рядка 10)</t>
    </r>
  </si>
  <si>
    <t>22</t>
  </si>
  <si>
    <t xml:space="preserve">Розрахунки з єдиного внеску на загальнообов'язкове державне соціальне страхування
</t>
  </si>
  <si>
    <t>22.1</t>
  </si>
  <si>
    <t>Сума зобов'язань з єдиного внеску, що підлягає обов'язковій сплаті  самостійно визнечену платником податків за результатами звітного (податкового) року (графа 6 рядка Усього додатку ЄСВ1)</t>
  </si>
  <si>
    <t>VІ. РОЗРАХУНОК ПОДАТКОВИХ ЗОБОВ'ЯЗАНЬ У ЗВ'ЯЗКУ З ВИПРАВЛЕННЯМ САМОСТІЙНО ВИЯВЛЕНИХ ПОМИЛОК У ПОПЕРЕДНІХ ЗВІТНИХ ПЕРІОДАХ</t>
  </si>
  <si>
    <t>єдиний соціальний внесок</t>
  </si>
  <si>
    <t>Сума податку та/або збору, які підлягали перерахуванню до бюджету або поверненню, за даними звітного (податкового) періоду, в якому виявлена помилка</t>
  </si>
  <si>
    <t>Уточнені суми податкових зобов'язань або сума до повернення за звітний (податковий) період, у якому виявлена помилка</t>
  </si>
  <si>
    <t>25</t>
  </si>
  <si>
    <t>Розрахунки у зв'язку з виправленням помилки:</t>
  </si>
  <si>
    <t>25.1</t>
  </si>
  <si>
    <t xml:space="preserve">Збільшення суми, яка підлягала перерахуванню до бюджету 
(рядок 24 - рядок 23, якщо рядок 24 &gt; рядка 23)
</t>
  </si>
  <si>
    <t>25.2</t>
  </si>
  <si>
    <t xml:space="preserve">Зменшення суми, яка підлягала перерахуванню до бюджету 
((рядок 24 - рядок 23, якщо рядок 24 &lt; рядка 23)) (значення вказується без знака "-")
</t>
  </si>
  <si>
    <t>26</t>
  </si>
  <si>
    <t xml:space="preserve">Сума штрафу, яка нарахована платником податку самостійно у зв'язку з виправленням помилки, __ % (рядок 25.1 × 3 або 5%) за заниження податкового зобов'язання </t>
  </si>
  <si>
    <t xml:space="preserve">Сума пені, яка нарахована платником податку самостійно відповідно до статті 129 Податкового кодексу України або статті 25 Закону України "Про збір та облік єдиного внеску на загальнообов'язкове державне соціальне страхування" 
 </t>
  </si>
  <si>
    <t xml:space="preserve"> VІІ. Реквізити банківського рахунку для перерахування коштів у разі повернення надміру утриманих (сплачених) сум податку під час застосування права на податкову знижку:</t>
  </si>
  <si>
    <t>Номер рахунку:</t>
  </si>
  <si>
    <t>UA</t>
  </si>
  <si>
    <t>Найменування банку:</t>
  </si>
  <si>
    <t>Ідентифікаційний код банку:</t>
  </si>
  <si>
    <t>VІІІ. ВІДОМОСТІ ПРО ВЛАСНЕ НЕРУХОМЕ (РУХОМЕ) МАЙНО ТА/АБО МАЙНО, ЯКЕ НАДАЄТЬСЯ В ОРЕНДУ (СУБОРЕНДУ)</t>
  </si>
  <si>
    <t>Категорії                 об'єктів **</t>
  </si>
  <si>
    <t>Місцезнаходження об'єкта нерухомого майна 
(країна, адреса) або марка (модель) рухомого майна</t>
  </si>
  <si>
    <t>Рік набуття у власність / рік випуску (для рухомого майна)</t>
  </si>
  <si>
    <t>Загальна площа нерухомого майна                 (кв. м)</t>
  </si>
  <si>
    <t xml:space="preserve">Частка в загальній площі нерухомого майна </t>
  </si>
  <si>
    <t>Відмітка про надання майна в оренду (суборенду, емфітевзис), житловий найм (піднайм) ***</t>
  </si>
  <si>
    <r>
      <rPr>
        <rFont val="Times New Roman"/>
        <b val="0"/>
        <color theme="1"/>
        <sz val="8.0"/>
      </rPr>
      <t xml:space="preserve">
</t>
    </r>
    <r>
      <rPr>
        <rFont val="Times New Roman"/>
        <b val="0"/>
        <color theme="1"/>
        <sz val="9.0"/>
      </rPr>
      <t>**</t>
    </r>
    <r>
      <rPr>
        <rFont val="Times New Roman"/>
        <b/>
        <color theme="1"/>
        <sz val="8.0"/>
      </rPr>
      <t xml:space="preserve"> КАТЕГОРІЇ ОБ'ЄКТІВ : 1 - земельні ділянки (крім ділянок сільськогосподарських угідь); 2 - житлові будинки; 3 - квартири; 4 - садові (дачні) будинки; 5 - гаражі; 6 - водойми; 7 - автомобілі легкові; 8 - автомобілі вантажні (спеціальні); 9 - водні транспортні засоби; 10 - повітряні судна; 11 - мотоцикли (мопеди); 12 - земельні ділянки, віднесені до сільськогосподарських угідь; 
13 - інше нерухоме (рухоме) майно.</t>
    </r>
  </si>
  <si>
    <r>
      <rPr>
        <rFont val="Times New Roman"/>
        <color theme="1"/>
        <sz val="9.0"/>
      </rPr>
      <t xml:space="preserve"> ***</t>
    </r>
    <r>
      <rPr>
        <rFont val="Times New Roman"/>
        <color theme="1"/>
        <sz val="8.0"/>
      </rPr>
      <t xml:space="preserve"> </t>
    </r>
    <r>
      <rPr>
        <rFont val="Times New Roman"/>
        <b/>
        <color theme="1"/>
        <sz val="8.0"/>
      </rPr>
      <t xml:space="preserve">Під час заповнення вказується позначка (х). </t>
    </r>
  </si>
  <si>
    <t>Доповнення до податкової декларації довільної форми 
(заповнюється і подається відповідно до пункту 46.4 статті 46 розділу II Податкового кодексу України)</t>
  </si>
  <si>
    <t>Кількість додатків</t>
  </si>
  <si>
    <t>N з/п</t>
  </si>
  <si>
    <t>Зміст доповнення</t>
  </si>
  <si>
    <t>Доповнення до податкової декларації довільної форми (подається відповідно до підпункту "д" підпункту 164.2.17 пункту 164.2 статті 164 розділу IV Податкового кодексу України)</t>
  </si>
  <si>
    <r>
      <rPr>
        <rFont val="Times New Roman"/>
        <b/>
        <color theme="1"/>
        <sz val="10.0"/>
      </rPr>
      <t>Доповнення до податкової декларації довільної форми 
(заповнюється і подається відповідно до підпункту 166.2.2 пункту 166.2 статті 166, пунктів 170.13, 170.13</t>
    </r>
    <r>
      <rPr>
        <rFont val="Times New Roman"/>
        <b/>
        <color theme="1"/>
        <sz val="10.0"/>
        <vertAlign val="superscript"/>
      </rPr>
      <t>1</t>
    </r>
    <r>
      <rPr>
        <rFont val="Times New Roman"/>
        <b/>
        <color theme="1"/>
        <sz val="10.0"/>
      </rPr>
      <t xml:space="preserve"> статті 170, пункту 172.2 статті 172 та пункту 176.1 статті 176 розділу IV Податкового кодексу України)   </t>
    </r>
  </si>
  <si>
    <t xml:space="preserve">Додатки до декларації </t>
  </si>
  <si>
    <t xml:space="preserve">(потрібне зазначити): </t>
  </si>
  <si>
    <t>Ф1</t>
  </si>
  <si>
    <t>Ф2</t>
  </si>
  <si>
    <t>Ф3</t>
  </si>
  <si>
    <t>Ф4</t>
  </si>
  <si>
    <r>
      <rPr>
        <rFont val="Times New Roman"/>
        <color theme="1"/>
        <sz val="9.0"/>
      </rPr>
      <t>КІК</t>
    </r>
    <r>
      <rPr>
        <rFont val="Times New Roman"/>
        <color theme="1"/>
        <sz val="9.0"/>
        <vertAlign val="superscript"/>
      </rPr>
      <t>8</t>
    </r>
  </si>
  <si>
    <t>МПЗ</t>
  </si>
  <si>
    <t>ЄСВ1</t>
  </si>
  <si>
    <r>
      <rPr>
        <rFont val="Times New Roman"/>
        <color theme="1"/>
        <sz val="9.0"/>
      </rPr>
      <t>ЄСВ2</t>
    </r>
    <r>
      <rPr>
        <rFont val="Times New Roman"/>
        <color theme="1"/>
        <sz val="9.0"/>
        <vertAlign val="superscript"/>
      </rPr>
      <t>9</t>
    </r>
  </si>
  <si>
    <r>
      <rPr>
        <rFont val="Times New Roman"/>
        <color theme="1"/>
        <sz val="9.0"/>
      </rPr>
      <t>ЄСВ3</t>
    </r>
    <r>
      <rPr>
        <rFont val="Times New Roman"/>
        <color theme="1"/>
        <sz val="9.0"/>
        <vertAlign val="superscript"/>
      </rPr>
      <t>9</t>
    </r>
  </si>
  <si>
    <t>Дата подання декларації:</t>
  </si>
  <si>
    <t>.</t>
  </si>
  <si>
    <t>Інформація, наведена в декларації, додатках і доповненнях до декларації, є достовірною.</t>
  </si>
  <si>
    <t>Фізична особа - платник податку</t>
  </si>
  <si>
    <t>або уповноважена особа</t>
  </si>
  <si>
    <t>(підпис)</t>
  </si>
  <si>
    <t>(власне ім'я та прізвище)</t>
  </si>
  <si>
    <r>
      <rPr>
        <rFont val="Times New Roman"/>
        <b val="0"/>
        <color theme="1"/>
        <sz val="8.0"/>
        <vertAlign val="superscript"/>
      </rPr>
      <t>1</t>
    </r>
    <r>
      <rPr>
        <rFont val="Times New Roman"/>
        <b val="0"/>
        <color theme="1"/>
        <sz val="8.0"/>
      </rPr>
      <t xml:space="preserve"> </t>
    </r>
    <r>
      <rPr>
        <rFont val="Times New Roman"/>
        <b/>
        <color theme="1"/>
        <sz val="7.0"/>
      </rPr>
      <t xml:space="preserve">  Заповнюється у разі подання додатку ЄСВ1 з позначкою "призначення пенсії" або "призначення матеріального забезпечення, страхових виплат", або додатку ЄСВ2 або додатку ЄСВ3 </t>
    </r>
  </si>
  <si>
    <r>
      <rPr>
        <rFont val="Times New Roman"/>
        <b val="0"/>
        <color theme="1"/>
        <sz val="8.0"/>
        <vertAlign val="superscript"/>
      </rPr>
      <t>2</t>
    </r>
    <r>
      <rPr>
        <rFont val="Times New Roman"/>
        <b val="0"/>
        <color theme="1"/>
        <sz val="8.0"/>
      </rPr>
      <t xml:space="preserve"> </t>
    </r>
    <r>
      <rPr>
        <rFont val="Times New Roman"/>
        <b/>
        <color theme="1"/>
        <sz val="7.0"/>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яка за результатами проведеної документальної перевірки збільшує або зменшує зобов’язання з єдиного внеску, та зазначається арабськими цифрами від 1 до 12 номер календарного місяця та у рядку 2 заголовної частини декларації рік, в якому проведено державну реєстрацію припинення підприємницької діяльності або подано заяву про припинення незалежної професійної діяльності, або подано заяву про зняття з обліку платника єдиного внеску, або закінчено дію договору про добровільну участь у системі загальнообов’язкового державного соціального страхування, або в якому подається така декларація у випадку  збільшення або зменшення сум зобов'язань по єдиному внеску за результатами проведеної документальної перевірки. Також заповнюється особами, які зазначили тип форми "призначення пенсії" або "призначення матеріального забезпечення, страхових виплат" у додатку ЄСВ1, та зазначається арабськими цифрами від 1 до 12 номер календарного місяця та у рядку 2 заголовної частини декларації рік, в якому подається декларація.    
      </t>
    </r>
  </si>
  <si>
    <r>
      <rPr>
        <rFont val="Times New Roman"/>
        <b/>
        <color theme="1"/>
        <sz val="7.0"/>
        <vertAlign val="superscript"/>
      </rPr>
      <t xml:space="preserve">3 </t>
    </r>
    <r>
      <rPr>
        <rFont val="Times New Roman"/>
        <b/>
        <color theme="1"/>
        <sz val="7.0"/>
      </rPr>
      <t>Заповнюється у разі подання декларації з позначкою "уточнююча" та зазначається реєстраційний номер документа, який уточнюється, (за наявності інформації)</t>
    </r>
  </si>
  <si>
    <r>
      <rPr>
        <rFont val="Times New Roman"/>
        <b/>
        <color theme="1"/>
        <sz val="7.0"/>
        <vertAlign val="superscript"/>
      </rPr>
      <t>4</t>
    </r>
    <r>
      <rPr>
        <rFont val="Times New Roman"/>
        <b/>
        <color theme="1"/>
        <sz val="7.0"/>
      </rPr>
      <t xml:space="preserve">  Заповнюється за бажанням платника податку.</t>
    </r>
  </si>
  <si>
    <r>
      <rPr>
        <rFont val="Times New Roman"/>
        <b/>
        <color theme="1"/>
        <sz val="7.0"/>
        <vertAlign val="superscript"/>
      </rPr>
      <t xml:space="preserve">5 </t>
    </r>
    <r>
      <rPr>
        <rFont val="Times New Roman"/>
        <b/>
        <color theme="1"/>
        <sz val="7.0"/>
      </rPr>
      <t xml:space="preserve">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особою, яка виїджає за кордон на постійне місце проживання, та подає до контролюючого органу податкову декларацію відповідно до пункту 179.3 статті 179 розділу IV Податкового кодексу України
</t>
    </r>
  </si>
  <si>
    <r>
      <rPr>
        <rFont val="Times New Roman"/>
        <b/>
        <color theme="1"/>
        <sz val="7.0"/>
        <vertAlign val="superscript"/>
      </rPr>
      <t xml:space="preserve">6 </t>
    </r>
    <r>
      <rPr>
        <rFont val="Times New Roman"/>
        <b/>
        <color theme="1"/>
        <sz val="7.0"/>
      </rPr>
      <t xml:space="preserve"> У разі отримання таких доходів заповнюється графа 7 розділу відомостей про власне нерухоме (рухоме) майно та/або майно, яке надається в оренду (суборенду).</t>
    </r>
  </si>
  <si>
    <r>
      <rPr>
        <rFont val="Times New Roman"/>
        <b/>
        <color theme="1"/>
        <sz val="7.0"/>
        <vertAlign val="superscript"/>
      </rPr>
      <t xml:space="preserve">7 </t>
    </r>
    <r>
      <rPr>
        <rFont val="Times New Roman"/>
        <b/>
        <color theme="1"/>
        <sz val="7.0"/>
      </rPr>
      <t>Перераховуються у гривні за курсом валюти, що встановлений Національним банком України на момент нарахування (отримання) таких доходів.</t>
    </r>
  </si>
  <si>
    <r>
      <rPr>
        <rFont val="Times New Roman"/>
        <b/>
        <color theme="1"/>
        <sz val="7.0"/>
        <vertAlign val="superscript"/>
      </rPr>
      <t xml:space="preserve">8 </t>
    </r>
    <r>
      <rPr>
        <rFont val="Times New Roman"/>
        <b/>
        <color theme="1"/>
        <sz val="7.0"/>
      </rPr>
      <t xml:space="preserve"> Заповнюється відповідно до пунктів 170.13, 170.13</t>
    </r>
    <r>
      <rPr>
        <rFont val="Times New Roman"/>
        <b/>
        <color theme="1"/>
        <sz val="7.0"/>
        <vertAlign val="superscript"/>
      </rPr>
      <t>1</t>
    </r>
    <r>
      <rPr>
        <rFont val="Times New Roman"/>
        <b/>
        <color theme="1"/>
        <sz val="7.0"/>
      </rPr>
      <t xml:space="preserve"> статті 170 розділу IV Податкового кодексу України та проставляється кількість поданих додатків "КІК" за їх наявності.
</t>
    </r>
  </si>
  <si>
    <r>
      <rPr>
        <rFont val="Times New Roman"/>
        <b/>
        <color theme="1"/>
        <sz val="7.0"/>
        <vertAlign val="superscript"/>
      </rPr>
      <t xml:space="preserve">9 </t>
    </r>
    <r>
      <rPr>
        <rFont val="Times New Roman"/>
        <b/>
        <color theme="1"/>
        <sz val="7.0"/>
      </rPr>
      <t xml:space="preserve">Зазначається кількість додатків, оскільки до декларації може бути подано кілька розрахунків сум добровільних внесків, передбачених договором про добровільну участь, або  збільшення або зменшення сум зобов'язань з єдиного внеску за результатами проведеної документальної перевірки </t>
    </r>
  </si>
  <si>
    <t xml:space="preserve">Ця частина декларації заповнюється посадовими особами контролюючого органу </t>
  </si>
  <si>
    <t>Відмітка про внесення даних до електронної бази податкової звітності</t>
  </si>
  <si>
    <t>"___" ____________ 20__ року</t>
  </si>
  <si>
    <t>(посадова особа контролюючого органу (підпис, ініціали та прізвище))</t>
  </si>
  <si>
    <t>За результатами камеральної перевірки декларації (потрібне позначити):</t>
  </si>
  <si>
    <t xml:space="preserve"> порушень (помилок) не виявлено</t>
  </si>
  <si>
    <t xml:space="preserve"> складено акт від "___" ____________ 20__ року N _________</t>
  </si>
  <si>
    <t>Директор Департаменту податкової політики                                                                          Лариса МАКСИМЕНКО</t>
  </si>
  <si>
    <r>
      <rPr>
        <rFont val="Times New Roman"/>
        <color theme="1"/>
        <sz val="10.0"/>
      </rPr>
      <t xml:space="preserve">Додаток  </t>
    </r>
    <r>
      <rPr>
        <rFont val="Times New Roman"/>
        <color theme="1"/>
        <sz val="18.0"/>
      </rPr>
      <t>Ф2</t>
    </r>
  </si>
  <si>
    <t xml:space="preserve">до податкової декларації про майновий   </t>
  </si>
  <si>
    <t>стан і доходи</t>
  </si>
  <si>
    <t>РОЗРАХУНОК</t>
  </si>
  <si>
    <t xml:space="preserve">податкових зобов'язань з податку на доходи фізичних осіб та військового збору з доходів, отриманих самозайнятою особою </t>
  </si>
  <si>
    <t>Реєстраційний номер облікової картки платника податків</t>
  </si>
  <si>
    <t xml:space="preserve">або серія (за наявності) та номер паспорта (для фізичних осіб, які через свої релігійні переконання відмовляються від </t>
  </si>
  <si>
    <t>прийняття реєстраційного номера облікової картки платника податків та офіційно повідомили про це</t>
  </si>
  <si>
    <t xml:space="preserve">відповідний контролюючий орган і мають відмітку у паспорті) </t>
  </si>
  <si>
    <r>
      <rPr>
        <rFont val="Times New Roman"/>
        <b/>
        <color theme="1"/>
        <sz val="10.0"/>
      </rPr>
      <t xml:space="preserve">Звітний (податковий) період:        </t>
    </r>
    <r>
      <rPr>
        <rFont val="Times New Roman"/>
        <b/>
        <color theme="1"/>
        <sz val="9.0"/>
      </rPr>
      <t xml:space="preserve">                              Звітний (податковий) період, що уточнюється:</t>
    </r>
  </si>
  <si>
    <t>ї</t>
  </si>
  <si>
    <r>
      <rPr>
        <rFont val="Times New Roman"/>
        <b/>
        <color theme="1"/>
        <sz val="8.0"/>
      </rPr>
      <t>місяць</t>
    </r>
    <r>
      <rPr>
        <rFont val="Times New Roman"/>
        <b/>
        <color theme="1"/>
        <sz val="8.0"/>
        <vertAlign val="superscript"/>
      </rPr>
      <t>1</t>
    </r>
    <r>
      <rPr>
        <rFont val="Times New Roman"/>
        <b/>
        <color theme="1"/>
        <sz val="8.0"/>
      </rPr>
      <t xml:space="preserve">  </t>
    </r>
  </si>
  <si>
    <r>
      <rPr>
        <rFont val="Times New Roman"/>
        <b/>
        <color theme="1"/>
        <sz val="8.0"/>
      </rPr>
      <t>місяць</t>
    </r>
    <r>
      <rPr>
        <rFont val="Times New Roman"/>
        <b/>
        <color theme="1"/>
        <sz val="8.0"/>
        <vertAlign val="superscript"/>
      </rPr>
      <t>1</t>
    </r>
    <r>
      <rPr>
        <rFont val="Times New Roman"/>
        <b/>
        <color theme="1"/>
        <sz val="8.0"/>
      </rPr>
      <t xml:space="preserve">  </t>
    </r>
  </si>
  <si>
    <t>І. ДОХОДИ ВІД ПРОВАДЖЕННЯ ГОСПОДАРСЬКОЇ ДІЯЛЬНОСТІ</t>
  </si>
  <si>
    <t>Назва  виду економічної діяльності, за здійснення якого одержано дохід (крім доходів від виробництва власної сільськогосподарської продукції)</t>
  </si>
  <si>
    <t>Код виду економічної діяльності згідно з КВЕД (крім  доходів від виробництва власної сільськогосподарської продукції)</t>
  </si>
  <si>
    <t>Сума одержаного доходу
(грн, коп.)</t>
  </si>
  <si>
    <t>Вартість документально підтверджених витрат, пов'язаних із  господарською діяльністю (грн, коп.), у тому числі:</t>
  </si>
  <si>
    <t xml:space="preserve">Сума чистого оподатковува-
ного доходу 
(графа 4 - графа 5 - графа 6 - графа 7 - графа 8)
(грн, коп.)
</t>
  </si>
  <si>
    <t>вартість придбаних товарно-
матеріальних цінностей, реалізованих або використаних у виробництві продукції</t>
  </si>
  <si>
    <t>витрати на оплату праці та нарахування на заробітну плату</t>
  </si>
  <si>
    <t xml:space="preserve">інші витрати, зокрема витрати, що пов'язані з веденням господарської діяльності та суми податків, зборів, пов'язаних з проведенням господарської діяльності </t>
  </si>
  <si>
    <t>амортизаційні відрахування</t>
  </si>
  <si>
    <t>47.19</t>
  </si>
  <si>
    <t>УСЬОГО</t>
  </si>
  <si>
    <t>ІІ. Інформація щодо нарахованої амортизації</t>
  </si>
  <si>
    <t>Номер групи</t>
  </si>
  <si>
    <t xml:space="preserve">Вартість об'єкта основних засобів та/або нематеріальних активів
</t>
  </si>
  <si>
    <r>
      <rPr>
        <rFont val="Times New Roman"/>
        <color theme="1"/>
        <sz val="10.0"/>
      </rPr>
      <t xml:space="preserve">Розрахована сума амортизаційних відрахувань за звітний (податковий) період відповідно до </t>
    </r>
    <r>
      <rPr>
        <rFont val="Times New Roman"/>
        <color theme="1"/>
        <sz val="10.0"/>
      </rPr>
      <t>підпункту</t>
    </r>
    <r>
      <rPr>
        <rFont val="Times New Roman"/>
        <color theme="1"/>
        <sz val="10.0"/>
      </rPr>
      <t xml:space="preserve"> 177.4.9 пункту 177.4 статті 177 розділу IV Податкового кодексу України</t>
    </r>
  </si>
  <si>
    <t>на початок звітного (податкового) періоду</t>
  </si>
  <si>
    <t>на кінець звітного (податкового) періоду</t>
  </si>
  <si>
    <t>2</t>
  </si>
  <si>
    <t>3</t>
  </si>
  <si>
    <t>4</t>
  </si>
  <si>
    <t>5</t>
  </si>
  <si>
    <t>А1</t>
  </si>
  <si>
    <t>17700</t>
  </si>
  <si>
    <t>14100</t>
  </si>
  <si>
    <t>А2</t>
  </si>
  <si>
    <t>А3</t>
  </si>
  <si>
    <t>А4</t>
  </si>
  <si>
    <t>ІІІ. ПОДАТКОВІ ЗОБОВ'ЯЗАННЯ З ПОДАТКУ НА ДОХОДИ ФІЗИЧНИХ ОСІБ / ВІЙСЬКОВОГО ЗБОРУ</t>
  </si>
  <si>
    <t>Сума (грн, коп.)</t>
  </si>
  <si>
    <t>×</t>
  </si>
  <si>
    <t>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податку (18% ))</t>
  </si>
  <si>
    <t>1.2</t>
  </si>
  <si>
    <t>Сума податку на доходи фізичних осіб,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</si>
  <si>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1.3</t>
  </si>
  <si>
    <t xml:space="preserve">Загальна сума авансових платежів з податку на доходи фізичних осіб, розрахованих платником податку самостійно згідно з фактичними даними обліку доходів і витрат, що ведеться згідно з пунктом 177.10 пункту 177.10 статті 177 розділу IV Податкового кодексу України та сплачених до бюджету протягом звітного (податкового) року згідно з підпунктом 177.5.1 пункту 177.5 статті 177 розділу IV Податкового кодексу України     </t>
  </si>
  <si>
    <t>1.4</t>
  </si>
  <si>
    <t>Сума надміру сплаченого податку, що підлягає зарахуванню в рахунок майбутніх платежів або поверненню платнику згідно з підпунктом 177.5.3 пункту 177.5 статті 177 розділу IV Податкового кодексу України (від'ємне значення (рядок 1.1 - рядок 1.3)) (значення вказується без знака "-")</t>
  </si>
  <si>
    <t>1.5</t>
  </si>
  <si>
    <t xml:space="preserve">Сума податку на доходи фізичних осіб, що підлягає сплаті до бюджету самостійно платником податку за результатами звітного (податкового) року (рядок 1.1 - рядок 1.2) (сума переноситься до графи 6 рядка 10.11 декларації) </t>
  </si>
  <si>
    <t>Розрахунки з бюджетом з військового збору:</t>
  </si>
  <si>
    <t>2.1</t>
  </si>
  <si>
    <t xml:space="preserve">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збору (1,5%))  </t>
  </si>
  <si>
    <t>2.2</t>
  </si>
  <si>
    <t>Сума військового збору,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</si>
  <si>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2.3</t>
  </si>
  <si>
    <t xml:space="preserve">Сума військового збору, що підлягає сплаті до бюджету самостійно платником податку за результатами звітного (податкового) року (рядок 2.1 - рядок 2.2) (сума переноситься до графи 7 рядка 10.11 декларації) </t>
  </si>
  <si>
    <t>ІV. ДОХОДИ ВІД ПРОВАДЖЕННЯ НЕЗАЛЕЖНОЇ ПРОФЕСІЙНОЇ  ДІЯЛЬНОСТІ</t>
  </si>
  <si>
    <t>Категорія незалеж-
ної професій-
ної діяль-
ності*</t>
  </si>
  <si>
    <t>Назва  виду економічної діяльності, за здійснення якого одержано дохід</t>
  </si>
  <si>
    <t>Код виду економічної діяльності згідно з КВЕД</t>
  </si>
  <si>
    <t>Сума одержаного доходу (грн, коп.)</t>
  </si>
  <si>
    <t>Вартість документально підтверджених витрат, необхідних для провадження  незалежної професійної діяльності
 (грн, коп.), у тому числі:</t>
  </si>
  <si>
    <r>
      <rPr>
        <rFont val="Times New Roman"/>
        <color theme="1"/>
        <sz val="9.0"/>
      </rPr>
      <t xml:space="preserve">Сума чистого оподатковува-
ного доходу                
(графа 5 </t>
    </r>
    <r>
      <rPr>
        <rFont val="Calibri"/>
        <color theme="1"/>
        <sz val="9.0"/>
      </rPr>
      <t>-</t>
    </r>
    <r>
      <rPr>
        <rFont val="Times New Roman"/>
        <color theme="1"/>
        <sz val="9.0"/>
      </rPr>
      <t xml:space="preserve"> графа 6 </t>
    </r>
    <r>
      <rPr>
        <rFont val="Calibri"/>
        <color theme="1"/>
        <sz val="9.0"/>
      </rPr>
      <t>-</t>
    </r>
    <r>
      <rPr>
        <rFont val="Times New Roman"/>
        <color theme="1"/>
        <sz val="9.0"/>
      </rPr>
      <t xml:space="preserve"> графа 7 </t>
    </r>
    <r>
      <rPr>
        <rFont val="Calibri"/>
        <color theme="1"/>
        <sz val="9.0"/>
      </rPr>
      <t>-</t>
    </r>
    <r>
      <rPr>
        <rFont val="Times New Roman"/>
        <color theme="1"/>
        <sz val="9.0"/>
      </rPr>
      <t xml:space="preserve"> графа 8)
(грн, коп.)
</t>
    </r>
  </si>
  <si>
    <t>вартість придбаних товарно-
матеріальних цінностей для використання під час провадження незалежної професійної діяльності</t>
  </si>
  <si>
    <t>інші витрати, включаючи вартість виконаних робіт, наданих послуг</t>
  </si>
  <si>
    <t xml:space="preserve">* Категорія незалежної професійної діяльності: 1 - приватний нотаріус; 2 - адвокат; 3 - арбітражний керуючий (розпорядник майна, керуючий санацією, ліквідатор); 
4 - приватний виконавець; 5 - судовий експерт; 6 - аудитор; 7 - бухгалтер; 8 - оцінювач; 9 - інженер; 10 - архітектор; 11 - особа, зайнята релігійною (місіонерською) діяльністю; 12 - науковий, літературний, артистичний, художній, освітній або викладацький діяч; 13 - лікар; 14 - інша діяльність.
</t>
  </si>
  <si>
    <t>V. РОЗРАХУНОК ПОДАТКОВИХ ЗОБОВ'ЯЗАНЬ</t>
  </si>
  <si>
    <t>Сума
(грн, коп.)</t>
  </si>
  <si>
    <t>3.1</t>
  </si>
  <si>
    <t>Сума податку на доходи фізичних осіб,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податку (18%)) (сума переноситься до графи 6 рядка 10.12 декларації)</t>
  </si>
  <si>
    <t>4.1</t>
  </si>
  <si>
    <t>Сума військового збору,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збору  (1,5%)) (сума переноситься до графи 7 рядка 10.12 декларації)</t>
  </si>
  <si>
    <t xml:space="preserve">____________
¹ Заповнюється для фізичних осіб - підприємців, які припинили підприємницьку діяльність протягом звітного (податкового) року та подали декларацію відповідно до абзацу другого пункту 177.11 статті 177 розділу IV Податкового кодексу України. </t>
  </si>
  <si>
    <r>
      <rPr>
        <rFont val="Times New Roman"/>
        <color theme="1"/>
        <sz val="10.0"/>
      </rPr>
      <t xml:space="preserve">Додаток </t>
    </r>
    <r>
      <rPr>
        <rFont val="Times New Roman"/>
        <color theme="1"/>
        <sz val="18.0"/>
      </rPr>
      <t>ЄСВ1</t>
    </r>
  </si>
  <si>
    <t xml:space="preserve"> сум нарахованого доходу застрахованих осіб та суми нарахованого єдиного внеску</t>
  </si>
  <si>
    <t>1. Реєстраційний номер облікової картки платника податків</t>
  </si>
  <si>
    <t xml:space="preserve">або серія (за наявності) та номер паспорта (для фізичних осіб, які через свої релігійні переконання  </t>
  </si>
  <si>
    <t xml:space="preserve">відмовляються від прийняття реєстраційного номера облікової картки платника податків та офіційно </t>
  </si>
  <si>
    <t xml:space="preserve">повідомили про це відповідний контролюючий орган і мають відмітку у паспорті) </t>
  </si>
  <si>
    <t xml:space="preserve">2. Серія (за наявності) та номер паспорта для ідентифікації платника єдиного внеску у </t>
  </si>
  <si>
    <t>Пенсійному фонді України*</t>
  </si>
  <si>
    <t>3. Прізвище, імя, по батькові (за наявності)  Правильний Сергій Миколайович</t>
  </si>
  <si>
    <t>4.</t>
  </si>
  <si>
    <t xml:space="preserve">        </t>
  </si>
  <si>
    <t xml:space="preserve">                                     Звітний (податковий) період:          Звітний (податковий) період, що уточнюється:</t>
  </si>
  <si>
    <r>
      <rPr>
        <rFont val="Times New Roman"/>
        <b/>
        <color theme="1"/>
        <sz val="9.0"/>
      </rPr>
      <t>рік</t>
    </r>
    <r>
      <rPr>
        <rFont val="Times New Roman"/>
        <b/>
        <color theme="1"/>
        <sz val="9.0"/>
        <vertAlign val="superscript"/>
      </rPr>
      <t>2</t>
    </r>
  </si>
  <si>
    <r>
      <rPr>
        <rFont val="Times New Roman"/>
        <b/>
        <color theme="1"/>
        <sz val="9.0"/>
      </rPr>
      <t>рік</t>
    </r>
    <r>
      <rPr>
        <rFont val="Times New Roman"/>
        <b/>
        <color theme="1"/>
        <sz val="9.0"/>
        <vertAlign val="superscript"/>
      </rPr>
      <t>2</t>
    </r>
  </si>
  <si>
    <r>
      <rPr>
        <rFont val="Times New Roman"/>
        <b/>
        <color theme="1"/>
        <sz val="10.0"/>
      </rPr>
      <t xml:space="preserve"> Довідкова</t>
    </r>
    <r>
      <rPr>
        <rFont val="Times New Roman"/>
        <b/>
        <color theme="1"/>
        <sz val="10.0"/>
        <vertAlign val="superscript"/>
      </rPr>
      <t xml:space="preserve"> 1</t>
    </r>
    <r>
      <rPr>
        <rFont val="Times New Roman"/>
        <b/>
        <color theme="1"/>
        <sz val="10.0"/>
      </rPr>
      <t xml:space="preserve"> </t>
    </r>
  </si>
  <si>
    <t>місяць</t>
  </si>
  <si>
    <t xml:space="preserve"> 5. Дата державної реєстрації припинення </t>
  </si>
  <si>
    <t>число</t>
  </si>
  <si>
    <t>або дата подання до контролюючого органу заяви про зняття з обліку платника єдиного внеску</t>
  </si>
  <si>
    <t>6. Код основного виду економічної діяльності</t>
  </si>
  <si>
    <r>
      <rPr>
        <rFont val="Times New Roman"/>
        <b/>
        <color theme="1"/>
        <sz val="10.0"/>
      </rPr>
      <t>7. Номер розрахунку в періоді</t>
    </r>
    <r>
      <rPr>
        <rFont val="Times New Roman"/>
        <b/>
        <color theme="1"/>
        <sz val="10.0"/>
        <vertAlign val="superscript"/>
      </rPr>
      <t xml:space="preserve"> 3</t>
    </r>
  </si>
  <si>
    <t>8. Тип платника та період перебування (місяць):</t>
  </si>
  <si>
    <t xml:space="preserve">ФО – на загальній системі оподаткування </t>
  </si>
  <si>
    <t>з</t>
  </si>
  <si>
    <t>по</t>
  </si>
  <si>
    <t>Особа, яка провадить незалежну професійну діяльність</t>
  </si>
  <si>
    <t>Член фермерського господарства</t>
  </si>
  <si>
    <t>9.</t>
  </si>
  <si>
    <t>Тип форми:</t>
  </si>
  <si>
    <r>
      <rPr>
        <rFont val="Times New Roman"/>
        <b/>
        <color theme="1"/>
        <sz val="10.0"/>
      </rPr>
      <t xml:space="preserve">  після припинення</t>
    </r>
    <r>
      <rPr>
        <rFont val="Times New Roman"/>
        <b/>
        <color theme="1"/>
        <sz val="10.0"/>
        <vertAlign val="superscript"/>
      </rPr>
      <t>4</t>
    </r>
  </si>
  <si>
    <r>
      <rPr>
        <rFont val="Times New Roman"/>
        <b/>
        <color theme="1"/>
        <sz val="10.0"/>
      </rPr>
      <t xml:space="preserve">  призначення пенсії </t>
    </r>
    <r>
      <rPr>
        <rFont val="Times New Roman"/>
        <b/>
        <color theme="1"/>
        <sz val="10.0"/>
        <vertAlign val="superscript"/>
      </rPr>
      <t>5</t>
    </r>
  </si>
  <si>
    <r>
      <rPr>
        <rFont val="Times New Roman"/>
        <b/>
        <color theme="1"/>
        <sz val="10.0"/>
      </rPr>
      <t>призначення матеріального забезпечення, страхових виплат</t>
    </r>
    <r>
      <rPr>
        <rFont val="Times New Roman"/>
        <b/>
        <color theme="1"/>
        <sz val="10.0"/>
        <vertAlign val="superscript"/>
      </rPr>
      <t>6</t>
    </r>
  </si>
  <si>
    <t>Місяць</t>
  </si>
  <si>
    <r>
      <rPr>
        <rFont val="Times New Roman"/>
        <b/>
        <color theme="1"/>
        <sz val="10.0"/>
      </rPr>
      <t>Код категорії ЗО</t>
    </r>
    <r>
      <rPr>
        <rFont val="Times New Roman"/>
        <b/>
        <color theme="1"/>
        <sz val="10.0"/>
        <vertAlign val="superscript"/>
      </rPr>
      <t xml:space="preserve"> 7</t>
    </r>
  </si>
  <si>
    <t>Сума чистого доходу (прибутку), заявлена в податковій декларації /  Частка розподіленого доходу, грн, коп.</t>
  </si>
  <si>
    <t>Сума доходу, на яку нараховується єдиний внесок, з урахуванням максимальної величини, грн, коп.</t>
  </si>
  <si>
    <r>
      <rPr>
        <rFont val="Times New Roman"/>
        <b/>
        <color theme="1"/>
        <sz val="10.0"/>
      </rPr>
      <t>Розмір єдиного внеску,                 відсотки</t>
    </r>
    <r>
      <rPr>
        <rFont val="Times New Roman"/>
        <b/>
        <color theme="1"/>
        <sz val="10.0"/>
        <vertAlign val="superscript"/>
      </rPr>
      <t>8</t>
    </r>
  </si>
  <si>
    <r>
      <rPr>
        <rFont val="Times New Roman"/>
        <b/>
        <color theme="1"/>
        <sz val="10.0"/>
      </rPr>
      <t xml:space="preserve">Сума
нарахованого єдиного внеску
(графа 4 </t>
    </r>
    <r>
      <rPr>
        <rFont val="Calibri"/>
        <b/>
        <color theme="1"/>
        <sz val="10.0"/>
      </rPr>
      <t>×</t>
    </r>
    <r>
      <rPr>
        <rFont val="Times New Roman"/>
        <b/>
        <color theme="1"/>
        <sz val="10.0"/>
      </rPr>
      <t xml:space="preserve"> графа 5), грн, коп.</t>
    </r>
  </si>
  <si>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</si>
  <si>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</si>
  <si>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</si>
  <si>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</si>
  <si>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</si>
  <si>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</si>
  <si>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</si>
  <si>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</si>
  <si>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</si>
  <si>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</si>
  <si>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</si>
  <si>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</si>
  <si>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r>
      <rPr>
        <rFont val="Times New Roman"/>
        <color theme="1"/>
        <sz val="9.0"/>
      </rPr>
      <t xml:space="preserve">* </t>
    </r>
    <r>
      <rPr>
        <rFont val="Times New Roman"/>
        <color theme="1"/>
        <sz val="9.0"/>
      </rPr>
      <t>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</si>
  <si>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rFont val="Times New Roman"/>
        <color theme="1"/>
        <sz val="9.0"/>
      </rPr>
      <t xml:space="preserve">1 </t>
    </r>
    <r>
      <rPr>
        <rFont val="Times New Roman"/>
        <color theme="1"/>
        <sz val="9.0"/>
      </rPr>
      <t>Заповнюється  фізичними особами – підприємцями або особами, які провадять незалежну професійну діяльність, або членами фермерського господарства під час подання декларації з типом "звітна" або "звітна нова" у разі зазначення типу форми "призначення пенсії"  або "призначення матеріального забезпечення, страхових виплат".</t>
    </r>
  </si>
  <si>
    <r>
      <rPr>
        <rFont val="Times New Roman"/>
        <color theme="1"/>
        <sz val="9.0"/>
      </rPr>
      <t xml:space="preserve">2 </t>
    </r>
    <r>
      <rPr>
        <rFont val="Times New Roman"/>
        <color theme="1"/>
        <sz val="9.0"/>
      </rPr>
      <t>Зазначається рік та номер календарного місяця (числове значення), в якому подається декларація з типом "звітна" або "звітна нова" з додатковою позначкою "довідкова" для "призначення пенсії" або "призначення матеріального забезпечення, страхових виплат", чи рік та номер календарного місяця (числове значення), в якому здійснено державну реєстрацію припинення підприємницької діяльності або припинено незалежну професійну діяльність згідно з даними реєстру страхувальників,або втрачено статус члена фермерського господарства , під час подання декларації  з типом "звітна" або "звітна нова" або "уточнююча" з типом форми "після припинення".</t>
    </r>
  </si>
  <si>
    <r>
      <rPr>
        <rFont val="Times New Roman"/>
        <color theme="1"/>
        <sz val="9.0"/>
        <vertAlign val="superscript"/>
      </rPr>
      <t>3</t>
    </r>
    <r>
      <rPr>
        <rFont val="Times New Roman"/>
        <color theme="1"/>
        <sz val="9.0"/>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повторної державної реєстрації припинення або повторного подання до податкового органу заяви про зняття з обліку платника єдиного внеску протягом одного звітного періоду (значення від 2 до 9).</t>
    </r>
  </si>
  <si>
    <r>
      <rPr>
        <rFont val="Times New Roman"/>
        <color theme="1"/>
        <sz val="9.0"/>
        <vertAlign val="superscript"/>
      </rPr>
      <t>4</t>
    </r>
    <r>
      <rPr>
        <rFont val="Times New Roman"/>
        <color theme="1"/>
        <sz val="9.0"/>
      </rPr>
      <t xml:space="preserve"> Заповнюється фізичними особами – підприємцями, особами, які провадять незалежну професійну діяльність або членами фермерського господарства,  якими здійснено державну реєстрацію припинення підприємницької діяльності, або припинено незалежну професійну діяльність згідно з даними реєстру самозайнятих осіб, або втрачено статус члена фермерського господарства, згідно із реєстром страхувальників.</t>
    </r>
  </si>
  <si>
    <r>
      <rPr>
        <rFont val="Times New Roman"/>
        <color theme="1"/>
        <sz val="9.0"/>
        <vertAlign val="superscript"/>
      </rPr>
      <t>5</t>
    </r>
    <r>
      <rPr>
        <rFont val="Times New Roman"/>
        <color theme="1"/>
        <sz val="9.0"/>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необхідності призначення пенсії впродовж року.</t>
    </r>
  </si>
  <si>
    <r>
      <rPr>
        <rFont val="Times New Roman"/>
        <color theme="1"/>
        <sz val="9.0"/>
        <vertAlign val="superscript"/>
      </rPr>
      <t>6</t>
    </r>
    <r>
      <rPr>
        <rFont val="Times New Roman"/>
        <color theme="1"/>
        <sz val="9.0"/>
      </rPr>
      <t xml:space="preserve"> Заповнюється фізичними – особами  підприємцями або особами, які провадять незалежну професійну діяльність, або членами фермерського господарства у разі призначення матеріального забезпечення, страхових виплат за загальнообов'язковим державним соціальним страхуванням.</t>
    </r>
  </si>
  <si>
    <r>
      <rPr>
        <rFont val="Times New Roman"/>
        <color theme="1"/>
        <sz val="9.0"/>
        <vertAlign val="superscript"/>
      </rPr>
      <t xml:space="preserve">7 </t>
    </r>
    <r>
      <rPr>
        <rFont val="Times New Roman"/>
        <color theme="1"/>
        <sz val="9.0"/>
      </rPr>
      <t>Код категорії ЗО: 4 – члени фермерського господарства;  5 – ФО – підприємць на загальних  підставах;  9 – особа, яка отримує дохід від незалежної професійної діяльності.</t>
    </r>
  </si>
  <si>
    <r>
      <rPr>
        <rFont val="Times New Roman"/>
        <color theme="1"/>
        <sz val="9.0"/>
        <vertAlign val="superscript"/>
      </rPr>
      <t>8</t>
    </r>
    <r>
      <rPr>
        <rFont val="Times New Roman"/>
        <color theme="1"/>
        <sz val="9.0"/>
      </rPr>
      <t xml:space="preserve"> У графі зазначається розмір єдиного внеску, встановлений законом.</t>
    </r>
  </si>
  <si>
    <t>Наведена інформація є вірною:</t>
  </si>
  <si>
    <t>Фізична особа – платник податку або уповноважена особа</t>
  </si>
  <si>
    <r>
      <rPr>
        <rFont val="Times New Roman"/>
        <color theme="1"/>
        <sz val="10.0"/>
      </rPr>
      <t xml:space="preserve">Додаток </t>
    </r>
    <r>
      <rPr>
        <rFont val="Times New Roman"/>
        <color theme="1"/>
        <sz val="18.0"/>
      </rPr>
      <t>ЄСВ1</t>
    </r>
  </si>
  <si>
    <r>
      <rPr>
        <rFont val="Times New Roman"/>
        <b/>
        <color theme="1"/>
        <sz val="9.0"/>
      </rPr>
      <t>рік</t>
    </r>
    <r>
      <rPr>
        <rFont val="Times New Roman"/>
        <b/>
        <color theme="1"/>
        <sz val="9.0"/>
        <vertAlign val="superscript"/>
      </rPr>
      <t>2</t>
    </r>
  </si>
  <si>
    <r>
      <rPr>
        <rFont val="Times New Roman"/>
        <b/>
        <color theme="1"/>
        <sz val="9.0"/>
      </rPr>
      <t>рік</t>
    </r>
    <r>
      <rPr>
        <rFont val="Times New Roman"/>
        <b/>
        <color theme="1"/>
        <sz val="9.0"/>
        <vertAlign val="superscript"/>
      </rPr>
      <t>2</t>
    </r>
  </si>
  <si>
    <r>
      <rPr>
        <rFont val="Times New Roman"/>
        <b/>
        <color theme="1"/>
        <sz val="10.0"/>
      </rPr>
      <t xml:space="preserve"> Довідкова</t>
    </r>
    <r>
      <rPr>
        <rFont val="Times New Roman"/>
        <b/>
        <color theme="1"/>
        <sz val="10.0"/>
        <vertAlign val="superscript"/>
      </rPr>
      <t xml:space="preserve"> 1</t>
    </r>
    <r>
      <rPr>
        <rFont val="Times New Roman"/>
        <b/>
        <color theme="1"/>
        <sz val="10.0"/>
      </rPr>
      <t xml:space="preserve"> </t>
    </r>
  </si>
  <si>
    <r>
      <rPr>
        <rFont val="Times New Roman"/>
        <b/>
        <color theme="1"/>
        <sz val="10.0"/>
      </rPr>
      <t>7. Номер розрахунку в періоді</t>
    </r>
    <r>
      <rPr>
        <rFont val="Times New Roman"/>
        <b/>
        <color theme="1"/>
        <sz val="10.0"/>
        <vertAlign val="superscript"/>
      </rPr>
      <t xml:space="preserve"> 3</t>
    </r>
  </si>
  <si>
    <r>
      <rPr>
        <rFont val="Times New Roman"/>
        <b/>
        <color theme="1"/>
        <sz val="10.0"/>
      </rPr>
      <t xml:space="preserve">  після припинення</t>
    </r>
    <r>
      <rPr>
        <rFont val="Times New Roman"/>
        <b/>
        <color theme="1"/>
        <sz val="10.0"/>
        <vertAlign val="superscript"/>
      </rPr>
      <t>4</t>
    </r>
  </si>
  <si>
    <r>
      <rPr>
        <rFont val="Times New Roman"/>
        <b/>
        <color theme="1"/>
        <sz val="10.0"/>
      </rPr>
      <t xml:space="preserve">  призначення пенсії </t>
    </r>
    <r>
      <rPr>
        <rFont val="Times New Roman"/>
        <b/>
        <color theme="1"/>
        <sz val="10.0"/>
        <vertAlign val="superscript"/>
      </rPr>
      <t>5</t>
    </r>
  </si>
  <si>
    <r>
      <rPr>
        <rFont val="Times New Roman"/>
        <b/>
        <color theme="1"/>
        <sz val="10.0"/>
      </rPr>
      <t>призначення матеріального забезпечення, страхових виплат</t>
    </r>
    <r>
      <rPr>
        <rFont val="Times New Roman"/>
        <b/>
        <color theme="1"/>
        <sz val="10.0"/>
        <vertAlign val="superscript"/>
      </rPr>
      <t>6</t>
    </r>
  </si>
  <si>
    <r>
      <rPr>
        <rFont val="Times New Roman"/>
        <b/>
        <color theme="1"/>
        <sz val="10.0"/>
      </rPr>
      <t>Код категорії ЗО</t>
    </r>
    <r>
      <rPr>
        <rFont val="Times New Roman"/>
        <b/>
        <color theme="1"/>
        <sz val="10.0"/>
        <vertAlign val="superscript"/>
      </rPr>
      <t xml:space="preserve"> 7</t>
    </r>
  </si>
  <si>
    <r>
      <rPr>
        <rFont val="Times New Roman"/>
        <b/>
        <color theme="1"/>
        <sz val="10.0"/>
      </rPr>
      <t>Розмір єдиного внеску,                 відсотки</t>
    </r>
    <r>
      <rPr>
        <rFont val="Times New Roman"/>
        <b/>
        <color theme="1"/>
        <sz val="10.0"/>
        <vertAlign val="superscript"/>
      </rPr>
      <t>8</t>
    </r>
  </si>
  <si>
    <r>
      <rPr>
        <rFont val="Times New Roman"/>
        <b/>
        <color theme="1"/>
        <sz val="10.0"/>
      </rPr>
      <t xml:space="preserve">Сума
нарахованого єдиного внеску
(графа 4 </t>
    </r>
    <r>
      <rPr>
        <rFont val="Calibri"/>
        <b/>
        <color theme="1"/>
        <sz val="10.0"/>
      </rPr>
      <t>×</t>
    </r>
    <r>
      <rPr>
        <rFont val="Times New Roman"/>
        <b/>
        <color theme="1"/>
        <sz val="10.0"/>
      </rPr>
      <t xml:space="preserve"> графа 5), грн, коп.</t>
    </r>
  </si>
  <si>
    <r>
      <rPr>
        <rFont val="Times New Roman"/>
        <color theme="1"/>
        <sz val="9.0"/>
      </rPr>
      <t xml:space="preserve">* </t>
    </r>
    <r>
      <rPr>
        <rFont val="Times New Roman"/>
        <color theme="1"/>
        <sz val="9.0"/>
      </rPr>
      <t>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</si>
  <si>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rFont val="Times New Roman"/>
        <color theme="1"/>
        <sz val="9.0"/>
      </rPr>
      <t xml:space="preserve">1 </t>
    </r>
    <r>
      <rPr>
        <rFont val="Times New Roman"/>
        <color theme="1"/>
        <sz val="9.0"/>
      </rPr>
      <t>Заповнюється  фізичними особами – підприємцями або особами, які провадять незалежну професійну діяльність, або членами фермерського господарства під час подання декларації з типом "звітна" або "звітна нова" у разі зазначення типу форми "призначення пенсії"  або "призначення матеріального забезпечення, страхових виплат".</t>
    </r>
  </si>
  <si>
    <r>
      <rPr>
        <rFont val="Times New Roman"/>
        <color theme="1"/>
        <sz val="9.0"/>
      </rPr>
      <t xml:space="preserve">2 </t>
    </r>
    <r>
      <rPr>
        <rFont val="Times New Roman"/>
        <color theme="1"/>
        <sz val="9.0"/>
      </rPr>
      <t>Зазначається рік та номер календарного місяця (числове значення), в якому подається декларація з типом "звітна" або "звітна нова" з додатковою позначкою "довідкова" для "призначення пенсії" або "призначення матеріального забезпечення, страхових виплат", чи рік та номер календарного місяця (числове значення), в якому здійснено державну реєстрацію припинення підприємницької діяльності або припинено незалежну професійну діяльність згідно з даними реєстру страхувальників,або втрачено статус члена фермерського господарства , під час подання декларації  з типом "звітна" або "звітна нова" або "уточнююча" з типом форми "після припинення".</t>
    </r>
  </si>
  <si>
    <r>
      <rPr>
        <rFont val="Times New Roman"/>
        <color theme="1"/>
        <sz val="9.0"/>
        <vertAlign val="superscript"/>
      </rPr>
      <t>3</t>
    </r>
    <r>
      <rPr>
        <rFont val="Times New Roman"/>
        <color theme="1"/>
        <sz val="9.0"/>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повторної державної реєстрації припинення або повторного подання до податкового органу заяви про зняття з обліку платника єдиного внеску протягом одного звітного періоду (значення від 2 до 9).</t>
    </r>
  </si>
  <si>
    <r>
      <rPr>
        <rFont val="Times New Roman"/>
        <color theme="1"/>
        <sz val="9.0"/>
        <vertAlign val="superscript"/>
      </rPr>
      <t>4</t>
    </r>
    <r>
      <rPr>
        <rFont val="Times New Roman"/>
        <color theme="1"/>
        <sz val="9.0"/>
      </rPr>
      <t xml:space="preserve"> Заповнюється фізичними особами – підприємцями, особами, які провадять незалежну професійну діяльність або членами фермерського господарства,  якими здійснено державну реєстрацію припинення підприємницької діяльності, або припинено незалежну професійну діяльність згідно з даними реєстру самозайнятих осіб, або втрачено статус члена фермерського господарства, згідно із реєстром страхувальників.</t>
    </r>
  </si>
  <si>
    <r>
      <rPr>
        <rFont val="Times New Roman"/>
        <color theme="1"/>
        <sz val="9.0"/>
        <vertAlign val="superscript"/>
      </rPr>
      <t>5</t>
    </r>
    <r>
      <rPr>
        <rFont val="Times New Roman"/>
        <color theme="1"/>
        <sz val="9.0"/>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необхідності призначення пенсії впродовж року.</t>
    </r>
  </si>
  <si>
    <r>
      <rPr>
        <rFont val="Times New Roman"/>
        <color theme="1"/>
        <sz val="9.0"/>
        <vertAlign val="superscript"/>
      </rPr>
      <t>6</t>
    </r>
    <r>
      <rPr>
        <rFont val="Times New Roman"/>
        <color theme="1"/>
        <sz val="9.0"/>
      </rPr>
      <t xml:space="preserve"> Заповнюється фізичними – особами  підприємцями або особами, які провадять незалежну професійну діяльність, або членами фермерського господарства у разі призначення матеріального забезпечення, страхових виплат за загальнообов'язковим державним соціальним страхуванням.</t>
    </r>
  </si>
  <si>
    <r>
      <rPr>
        <rFont val="Times New Roman"/>
        <color theme="1"/>
        <sz val="9.0"/>
        <vertAlign val="superscript"/>
      </rPr>
      <t xml:space="preserve">7 </t>
    </r>
    <r>
      <rPr>
        <rFont val="Times New Roman"/>
        <color theme="1"/>
        <sz val="9.0"/>
      </rPr>
      <t>Код категорії ЗО: 4 – члени фермерського господарства;  5 – ФО – підприємць на загальних  підставах;  9 – особа, яка отримує дохід від незалежної професійної діяльності.</t>
    </r>
  </si>
  <si>
    <r>
      <rPr>
        <rFont val="Times New Roman"/>
        <color theme="1"/>
        <sz val="9.0"/>
        <vertAlign val="superscript"/>
      </rPr>
      <t>8</t>
    </r>
    <r>
      <rPr>
        <rFont val="Times New Roman"/>
        <color theme="1"/>
        <sz val="9.0"/>
      </rPr>
      <t xml:space="preserve"> У графі зазначається розмір єдиного внеску, встановлений законом.</t>
    </r>
  </si>
  <si>
    <r>
      <rPr>
        <rFont val="Times New Roman"/>
        <color theme="1"/>
        <sz val="10.0"/>
      </rPr>
      <t xml:space="preserve">Додаток </t>
    </r>
    <r>
      <rPr>
        <rFont val="Times New Roman"/>
        <color theme="1"/>
        <sz val="18.0"/>
      </rPr>
      <t>ЄСВ1</t>
    </r>
  </si>
  <si>
    <r>
      <rPr>
        <rFont val="Times New Roman"/>
        <b/>
        <color theme="1"/>
        <sz val="9.0"/>
      </rPr>
      <t>рік</t>
    </r>
    <r>
      <rPr>
        <rFont val="Times New Roman"/>
        <b/>
        <color theme="1"/>
        <sz val="9.0"/>
        <vertAlign val="superscript"/>
      </rPr>
      <t>2</t>
    </r>
  </si>
  <si>
    <r>
      <rPr>
        <rFont val="Times New Roman"/>
        <b/>
        <color theme="1"/>
        <sz val="9.0"/>
      </rPr>
      <t>рік</t>
    </r>
    <r>
      <rPr>
        <rFont val="Times New Roman"/>
        <b/>
        <color theme="1"/>
        <sz val="9.0"/>
        <vertAlign val="superscript"/>
      </rPr>
      <t>2</t>
    </r>
  </si>
  <si>
    <r>
      <rPr>
        <rFont val="Times New Roman"/>
        <b/>
        <color theme="1"/>
        <sz val="10.0"/>
      </rPr>
      <t xml:space="preserve"> Довідкова</t>
    </r>
    <r>
      <rPr>
        <rFont val="Times New Roman"/>
        <b/>
        <color theme="1"/>
        <sz val="10.0"/>
        <vertAlign val="superscript"/>
      </rPr>
      <t xml:space="preserve"> 1</t>
    </r>
    <r>
      <rPr>
        <rFont val="Times New Roman"/>
        <b/>
        <color theme="1"/>
        <sz val="10.0"/>
      </rPr>
      <t xml:space="preserve"> </t>
    </r>
  </si>
  <si>
    <r>
      <rPr>
        <rFont val="Times New Roman"/>
        <b/>
        <color theme="1"/>
        <sz val="10.0"/>
      </rPr>
      <t>7. Номер розрахунку в періоді</t>
    </r>
    <r>
      <rPr>
        <rFont val="Times New Roman"/>
        <b/>
        <color theme="1"/>
        <sz val="10.0"/>
        <vertAlign val="superscript"/>
      </rPr>
      <t xml:space="preserve"> 3</t>
    </r>
  </si>
  <si>
    <r>
      <rPr>
        <rFont val="Times New Roman"/>
        <b/>
        <color theme="1"/>
        <sz val="10.0"/>
      </rPr>
      <t xml:space="preserve">  після припинення</t>
    </r>
    <r>
      <rPr>
        <rFont val="Times New Roman"/>
        <b/>
        <color theme="1"/>
        <sz val="10.0"/>
        <vertAlign val="superscript"/>
      </rPr>
      <t>4</t>
    </r>
  </si>
  <si>
    <r>
      <rPr>
        <rFont val="Times New Roman"/>
        <b/>
        <color theme="1"/>
        <sz val="10.0"/>
      </rPr>
      <t xml:space="preserve">  призначення пенсії </t>
    </r>
    <r>
      <rPr>
        <rFont val="Times New Roman"/>
        <b/>
        <color theme="1"/>
        <sz val="10.0"/>
        <vertAlign val="superscript"/>
      </rPr>
      <t>5</t>
    </r>
  </si>
  <si>
    <r>
      <rPr>
        <rFont val="Times New Roman"/>
        <b/>
        <color theme="1"/>
        <sz val="10.0"/>
      </rPr>
      <t>призначення матеріального забезпечення, страхових виплат</t>
    </r>
    <r>
      <rPr>
        <rFont val="Times New Roman"/>
        <b/>
        <color theme="1"/>
        <sz val="10.0"/>
        <vertAlign val="superscript"/>
      </rPr>
      <t>6</t>
    </r>
  </si>
  <si>
    <r>
      <rPr>
        <rFont val="Times New Roman"/>
        <b/>
        <color theme="1"/>
        <sz val="10.0"/>
      </rPr>
      <t>Код категорії ЗО</t>
    </r>
    <r>
      <rPr>
        <rFont val="Times New Roman"/>
        <b/>
        <color theme="1"/>
        <sz val="10.0"/>
        <vertAlign val="superscript"/>
      </rPr>
      <t xml:space="preserve"> 7</t>
    </r>
  </si>
  <si>
    <r>
      <rPr>
        <rFont val="Times New Roman"/>
        <b/>
        <color theme="1"/>
        <sz val="10.0"/>
      </rPr>
      <t>Розмір єдиного внеску,                 відсотки</t>
    </r>
    <r>
      <rPr>
        <rFont val="Times New Roman"/>
        <b/>
        <color theme="1"/>
        <sz val="10.0"/>
        <vertAlign val="superscript"/>
      </rPr>
      <t>8</t>
    </r>
  </si>
  <si>
    <r>
      <rPr>
        <rFont val="Times New Roman"/>
        <b/>
        <color theme="1"/>
        <sz val="10.0"/>
      </rPr>
      <t xml:space="preserve">Сума
нарахованого єдиного внеску
(графа 4 </t>
    </r>
    <r>
      <rPr>
        <rFont val="Calibri"/>
        <b/>
        <color theme="1"/>
        <sz val="10.0"/>
      </rPr>
      <t>×</t>
    </r>
    <r>
      <rPr>
        <rFont val="Times New Roman"/>
        <b/>
        <color theme="1"/>
        <sz val="10.0"/>
      </rPr>
      <t xml:space="preserve"> графа 5), грн, коп.</t>
    </r>
  </si>
  <si>
    <r>
      <rPr>
        <rFont val="Times New Roman"/>
        <color theme="1"/>
        <sz val="9.0"/>
      </rPr>
      <t xml:space="preserve">* </t>
    </r>
    <r>
      <rPr>
        <rFont val="Times New Roman"/>
        <color theme="1"/>
        <sz val="9.0"/>
      </rPr>
      <t>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</si>
  <si>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rFont val="Times New Roman"/>
        <color theme="1"/>
        <sz val="9.0"/>
      </rPr>
      <t xml:space="preserve">1 </t>
    </r>
    <r>
      <rPr>
        <rFont val="Times New Roman"/>
        <color theme="1"/>
        <sz val="9.0"/>
      </rPr>
      <t>Заповнюється  фізичними особами – підприємцями або особами, які провадять незалежну професійну діяльність, або членами фермерського господарства під час подання декларації з типом "звітна" або "звітна нова" у разі зазначення типу форми "призначення пенсії"  або "призначення матеріального забезпечення, страхових виплат".</t>
    </r>
  </si>
  <si>
    <r>
      <rPr>
        <rFont val="Times New Roman"/>
        <color theme="1"/>
        <sz val="9.0"/>
      </rPr>
      <t xml:space="preserve">2 </t>
    </r>
    <r>
      <rPr>
        <rFont val="Times New Roman"/>
        <color theme="1"/>
        <sz val="9.0"/>
      </rPr>
      <t>Зазначається рік та номер календарного місяця (числове значення), в якому подається декларація з типом "звітна" або "звітна нова" з додатковою позначкою "довідкова" для "призначення пенсії" або "призначення матеріального забезпечення, страхових виплат", чи рік та номер календарного місяця (числове значення), в якому здійснено державну реєстрацію припинення підприємницької діяльності або припинено незалежну професійну діяльність згідно з даними реєстру страхувальників,або втрачено статус члена фермерського господарства , під час подання декларації  з типом "звітна" або "звітна нова" або "уточнююча" з типом форми "після припинення".</t>
    </r>
  </si>
  <si>
    <r>
      <rPr>
        <rFont val="Times New Roman"/>
        <color theme="1"/>
        <sz val="9.0"/>
        <vertAlign val="superscript"/>
      </rPr>
      <t>3</t>
    </r>
    <r>
      <rPr>
        <rFont val="Times New Roman"/>
        <color theme="1"/>
        <sz val="9.0"/>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повторної державної реєстрації припинення або повторного подання до податкового органу заяви про зняття з обліку платника єдиного внеску протягом одного звітного періоду (значення від 2 до 9).</t>
    </r>
  </si>
  <si>
    <r>
      <rPr>
        <rFont val="Times New Roman"/>
        <color theme="1"/>
        <sz val="9.0"/>
        <vertAlign val="superscript"/>
      </rPr>
      <t>4</t>
    </r>
    <r>
      <rPr>
        <rFont val="Times New Roman"/>
        <color theme="1"/>
        <sz val="9.0"/>
      </rPr>
      <t xml:space="preserve"> Заповнюється фізичними особами – підприємцями, особами, які провадять незалежну професійну діяльність або членами фермерського господарства,  якими здійснено державну реєстрацію припинення підприємницької діяльності, або припинено незалежну професійну діяльність згідно з даними реєстру самозайнятих осіб, або втрачено статус члена фермерського господарства, згідно із реєстром страхувальників.</t>
    </r>
  </si>
  <si>
    <r>
      <rPr>
        <rFont val="Times New Roman"/>
        <color theme="1"/>
        <sz val="9.0"/>
        <vertAlign val="superscript"/>
      </rPr>
      <t>5</t>
    </r>
    <r>
      <rPr>
        <rFont val="Times New Roman"/>
        <color theme="1"/>
        <sz val="9.0"/>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необхідності призначення пенсії впродовж року.</t>
    </r>
  </si>
  <si>
    <r>
      <rPr>
        <rFont val="Times New Roman"/>
        <color theme="1"/>
        <sz val="9.0"/>
        <vertAlign val="superscript"/>
      </rPr>
      <t>6</t>
    </r>
    <r>
      <rPr>
        <rFont val="Times New Roman"/>
        <color theme="1"/>
        <sz val="9.0"/>
      </rPr>
      <t xml:space="preserve"> Заповнюється фізичними – особами  підприємцями або особами, які провадять незалежну професійну діяльність, або членами фермерського господарства у разі призначення матеріального забезпечення, страхових виплат за загальнообов'язковим державним соціальним страхуванням.</t>
    </r>
  </si>
  <si>
    <r>
      <rPr>
        <rFont val="Times New Roman"/>
        <color theme="1"/>
        <sz val="9.0"/>
        <vertAlign val="superscript"/>
      </rPr>
      <t xml:space="preserve">7 </t>
    </r>
    <r>
      <rPr>
        <rFont val="Times New Roman"/>
        <color theme="1"/>
        <sz val="9.0"/>
      </rPr>
      <t>Код категорії ЗО: 4 – члени фермерського господарства;  5 – ФО – підприємць на загальних  підставах;  9 – особа, яка отримує дохід від незалежної професійної діяльності.</t>
    </r>
  </si>
  <si>
    <r>
      <rPr>
        <rFont val="Times New Roman"/>
        <color theme="1"/>
        <sz val="9.0"/>
        <vertAlign val="superscript"/>
      </rPr>
      <t>8</t>
    </r>
    <r>
      <rPr>
        <rFont val="Times New Roman"/>
        <color theme="1"/>
        <sz val="9.0"/>
      </rPr>
      <t xml:space="preserve"> У графі зазначається розмір єдиного внеску, встановлений законом.</t>
    </r>
  </si>
  <si>
    <r>
      <rPr>
        <rFont val="Times New Roman"/>
        <color theme="1"/>
        <sz val="10.0"/>
      </rPr>
      <t xml:space="preserve">Додаток </t>
    </r>
    <r>
      <rPr>
        <rFont val="Times New Roman"/>
        <color theme="1"/>
        <sz val="18.0"/>
      </rPr>
      <t>ЄСВ1</t>
    </r>
  </si>
  <si>
    <r>
      <rPr>
        <rFont val="Times New Roman"/>
        <b/>
        <color theme="1"/>
        <sz val="9.0"/>
      </rPr>
      <t>рік</t>
    </r>
    <r>
      <rPr>
        <rFont val="Times New Roman"/>
        <b/>
        <color theme="1"/>
        <sz val="9.0"/>
        <vertAlign val="superscript"/>
      </rPr>
      <t>2</t>
    </r>
  </si>
  <si>
    <r>
      <rPr>
        <rFont val="Times New Roman"/>
        <b/>
        <color theme="1"/>
        <sz val="9.0"/>
      </rPr>
      <t>рік</t>
    </r>
    <r>
      <rPr>
        <rFont val="Times New Roman"/>
        <b/>
        <color theme="1"/>
        <sz val="9.0"/>
        <vertAlign val="superscript"/>
      </rPr>
      <t>2</t>
    </r>
  </si>
  <si>
    <r>
      <rPr>
        <rFont val="Times New Roman"/>
        <b/>
        <color theme="1"/>
        <sz val="10.0"/>
      </rPr>
      <t xml:space="preserve"> Довідкова</t>
    </r>
    <r>
      <rPr>
        <rFont val="Times New Roman"/>
        <b/>
        <color theme="1"/>
        <sz val="10.0"/>
        <vertAlign val="superscript"/>
      </rPr>
      <t xml:space="preserve"> 1</t>
    </r>
    <r>
      <rPr>
        <rFont val="Times New Roman"/>
        <b/>
        <color theme="1"/>
        <sz val="10.0"/>
      </rPr>
      <t xml:space="preserve"> </t>
    </r>
  </si>
  <si>
    <r>
      <rPr>
        <rFont val="Times New Roman"/>
        <b/>
        <color theme="1"/>
        <sz val="10.0"/>
      </rPr>
      <t>7. Номер розрахунку в періоді</t>
    </r>
    <r>
      <rPr>
        <rFont val="Times New Roman"/>
        <b/>
        <color theme="1"/>
        <sz val="10.0"/>
        <vertAlign val="superscript"/>
      </rPr>
      <t xml:space="preserve"> 3</t>
    </r>
  </si>
  <si>
    <r>
      <rPr>
        <rFont val="Times New Roman"/>
        <b/>
        <color theme="1"/>
        <sz val="10.0"/>
      </rPr>
      <t xml:space="preserve">  після припинення</t>
    </r>
    <r>
      <rPr>
        <rFont val="Times New Roman"/>
        <b/>
        <color theme="1"/>
        <sz val="10.0"/>
        <vertAlign val="superscript"/>
      </rPr>
      <t>4</t>
    </r>
  </si>
  <si>
    <r>
      <rPr>
        <rFont val="Times New Roman"/>
        <b/>
        <color theme="1"/>
        <sz val="10.0"/>
      </rPr>
      <t xml:space="preserve">  призначення пенсії </t>
    </r>
    <r>
      <rPr>
        <rFont val="Times New Roman"/>
        <b/>
        <color theme="1"/>
        <sz val="10.0"/>
        <vertAlign val="superscript"/>
      </rPr>
      <t>5</t>
    </r>
  </si>
  <si>
    <r>
      <rPr>
        <rFont val="Times New Roman"/>
        <b/>
        <color theme="1"/>
        <sz val="10.0"/>
      </rPr>
      <t>призначення матеріального забезпечення, страхових виплат</t>
    </r>
    <r>
      <rPr>
        <rFont val="Times New Roman"/>
        <b/>
        <color theme="1"/>
        <sz val="10.0"/>
        <vertAlign val="superscript"/>
      </rPr>
      <t>6</t>
    </r>
  </si>
  <si>
    <r>
      <rPr>
        <rFont val="Times New Roman"/>
        <b/>
        <color theme="1"/>
        <sz val="10.0"/>
      </rPr>
      <t>Код категорії ЗО</t>
    </r>
    <r>
      <rPr>
        <rFont val="Times New Roman"/>
        <b/>
        <color theme="1"/>
        <sz val="10.0"/>
        <vertAlign val="superscript"/>
      </rPr>
      <t xml:space="preserve"> 7</t>
    </r>
  </si>
  <si>
    <r>
      <rPr>
        <rFont val="Times New Roman"/>
        <b/>
        <color theme="1"/>
        <sz val="10.0"/>
      </rPr>
      <t>Розмір єдиного внеску,                 відсотки</t>
    </r>
    <r>
      <rPr>
        <rFont val="Times New Roman"/>
        <b/>
        <color theme="1"/>
        <sz val="10.0"/>
        <vertAlign val="superscript"/>
      </rPr>
      <t>8</t>
    </r>
  </si>
  <si>
    <r>
      <rPr>
        <rFont val="Times New Roman"/>
        <b/>
        <color theme="1"/>
        <sz val="10.0"/>
      </rPr>
      <t xml:space="preserve">Сума
нарахованого єдиного внеску
(графа 4 </t>
    </r>
    <r>
      <rPr>
        <rFont val="Calibri"/>
        <b/>
        <color theme="1"/>
        <sz val="10.0"/>
      </rPr>
      <t>×</t>
    </r>
    <r>
      <rPr>
        <rFont val="Times New Roman"/>
        <b/>
        <color theme="1"/>
        <sz val="10.0"/>
      </rPr>
      <t xml:space="preserve"> графа 5), грн, коп.</t>
    </r>
  </si>
  <si>
    <r>
      <rPr>
        <rFont val="Times New Roman"/>
        <color theme="1"/>
        <sz val="9.0"/>
      </rPr>
      <t xml:space="preserve">* </t>
    </r>
    <r>
      <rPr>
        <rFont val="Times New Roman"/>
        <color theme="1"/>
        <sz val="9.0"/>
      </rPr>
      <t>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</si>
  <si>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rFont val="Times New Roman"/>
        <color theme="1"/>
        <sz val="9.0"/>
      </rPr>
      <t xml:space="preserve">1 </t>
    </r>
    <r>
      <rPr>
        <rFont val="Times New Roman"/>
        <color theme="1"/>
        <sz val="9.0"/>
      </rPr>
      <t>Заповнюється  фізичними особами – підприємцями або особами, які провадять незалежну професійну діяльність, або членами фермерського господарства під час подання декларації з типом "звітна" або "звітна нова" у разі зазначення типу форми "призначення пенсії"  або "призначення матеріального забезпечення, страхових виплат".</t>
    </r>
  </si>
  <si>
    <r>
      <rPr>
        <rFont val="Times New Roman"/>
        <color theme="1"/>
        <sz val="9.0"/>
      </rPr>
      <t xml:space="preserve">2 </t>
    </r>
    <r>
      <rPr>
        <rFont val="Times New Roman"/>
        <color theme="1"/>
        <sz val="9.0"/>
      </rPr>
      <t>Зазначається рік та номер календарного місяця (числове значення), в якому подається декларація з типом "звітна" або "звітна нова" з додатковою позначкою "довідкова" для "призначення пенсії" або "призначення матеріального забезпечення, страхових виплат", чи рік та номер календарного місяця (числове значення), в якому здійснено державну реєстрацію припинення підприємницької діяльності або припинено незалежну професійну діяльність згідно з даними реєстру страхувальників,або втрачено статус члена фермерського господарства , під час подання декларації  з типом "звітна" або "звітна нова" або "уточнююча" з типом форми "після припинення".</t>
    </r>
  </si>
  <si>
    <r>
      <rPr>
        <rFont val="Times New Roman"/>
        <color theme="1"/>
        <sz val="9.0"/>
        <vertAlign val="superscript"/>
      </rPr>
      <t>3</t>
    </r>
    <r>
      <rPr>
        <rFont val="Times New Roman"/>
        <color theme="1"/>
        <sz val="9.0"/>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повторної державної реєстрації припинення або повторного подання до податкового органу заяви про зняття з обліку платника єдиного внеску протягом одного звітного періоду (значення від 2 до 9).</t>
    </r>
  </si>
  <si>
    <r>
      <rPr>
        <rFont val="Times New Roman"/>
        <color theme="1"/>
        <sz val="9.0"/>
        <vertAlign val="superscript"/>
      </rPr>
      <t>4</t>
    </r>
    <r>
      <rPr>
        <rFont val="Times New Roman"/>
        <color theme="1"/>
        <sz val="9.0"/>
      </rPr>
      <t xml:space="preserve"> Заповнюється фізичними особами – підприємцями, особами, які провадять незалежну професійну діяльність або членами фермерського господарства,  якими здійснено державну реєстрацію припинення підприємницької діяльності, або припинено незалежну професійну діяльність згідно з даними реєстру самозайнятих осіб, або втрачено статус члена фермерського господарства, згідно із реєстром страхувальників.</t>
    </r>
  </si>
  <si>
    <r>
      <rPr>
        <rFont val="Times New Roman"/>
        <color theme="1"/>
        <sz val="9.0"/>
        <vertAlign val="superscript"/>
      </rPr>
      <t>5</t>
    </r>
    <r>
      <rPr>
        <rFont val="Times New Roman"/>
        <color theme="1"/>
        <sz val="9.0"/>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необхідності призначення пенсії впродовж року.</t>
    </r>
  </si>
  <si>
    <r>
      <rPr>
        <rFont val="Times New Roman"/>
        <color theme="1"/>
        <sz val="9.0"/>
        <vertAlign val="superscript"/>
      </rPr>
      <t>6</t>
    </r>
    <r>
      <rPr>
        <rFont val="Times New Roman"/>
        <color theme="1"/>
        <sz val="9.0"/>
      </rPr>
      <t xml:space="preserve"> Заповнюється фізичними – особами  підприємцями або особами, які провадять незалежну професійну діяльність, або членами фермерського господарства у разі призначення матеріального забезпечення, страхових виплат за загальнообов'язковим державним соціальним страхуванням.</t>
    </r>
  </si>
  <si>
    <r>
      <rPr>
        <rFont val="Times New Roman"/>
        <color theme="1"/>
        <sz val="9.0"/>
        <vertAlign val="superscript"/>
      </rPr>
      <t xml:space="preserve">7 </t>
    </r>
    <r>
      <rPr>
        <rFont val="Times New Roman"/>
        <color theme="1"/>
        <sz val="9.0"/>
      </rPr>
      <t>Код категорії ЗО: 4 – члени фермерського господарства;  5 – ФО – підприємць на загальних  підставах;  9 – особа, яка отримує дохід від незалежної професійної діяльності.</t>
    </r>
  </si>
  <si>
    <r>
      <rPr>
        <rFont val="Times New Roman"/>
        <color theme="1"/>
        <sz val="9.0"/>
        <vertAlign val="superscript"/>
      </rPr>
      <t>8</t>
    </r>
    <r>
      <rPr>
        <rFont val="Times New Roman"/>
        <color theme="1"/>
        <sz val="9.0"/>
      </rPr>
      <t xml:space="preserve"> У графі зазначається розмір єдиного внеску, встановлений законом.</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</si>
</sst>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quot;грн.&quot;"/>
  </numFmts>
  <fonts count="42">
    <font>
      <sz val="10.0"/>
      <color rgb="FF000000"/>
      <name val="Arimo"/>
      <scheme val="minor"/>
    </font>
    <font>
      <sz val="8.0"/>
      <color theme="1"/>
      <name val="Times New Roman"/>
    </font>
    <font/>
    <font>
      <sz val="10.0"/>
      <color theme="1"/>
      <name val="Times New Roman"/>
    </font>
    <font>
      <sz val="9.0"/>
      <color theme="1"/>
      <name val="Times New Roman"/>
    </font>
    <font>
      <sz val="14.0"/>
      <color theme="1"/>
      <name val="Times New Roman"/>
    </font>
    <font>
      <b/>
      <sz val="14.0"/>
      <color theme="1"/>
      <name val="Times New Roman"/>
    </font>
    <font>
      <b/>
      <sz val="12.0"/>
      <color theme="1"/>
      <name val="Times New Roman"/>
    </font>
    <font>
      <b/>
      <sz val="11.0"/>
      <color theme="1"/>
      <name val="Times New Roman"/>
    </font>
    <font>
      <b/>
      <sz val="9.0"/>
      <color theme="1"/>
      <name val="Times New Roman"/>
    </font>
    <font>
      <b/>
      <sz val="8.0"/>
      <color theme="1"/>
      <name val="Times New Roman"/>
    </font>
    <font>
      <b/>
      <sz val="10.0"/>
      <color theme="1"/>
      <name val="Times New Roman"/>
    </font>
    <font>
      <b/>
      <sz val="10.0"/>
      <color theme="1"/>
      <name val="Arimo"/>
    </font>
    <font>
      <b/>
      <strike/>
      <sz val="8.0"/>
      <color theme="1"/>
      <name val="Times New Roman"/>
    </font>
    <font>
      <sz val="10.0"/>
      <color theme="1"/>
      <name val="Arimo"/>
    </font>
    <font>
      <sz val="12.0"/>
      <color theme="1"/>
      <name val="Times New Roman"/>
    </font>
    <font>
      <sz val="11.0"/>
      <color theme="1"/>
      <name val="Times New Roman"/>
    </font>
    <font>
      <sz val="7.0"/>
      <color theme="1"/>
      <name val="Times New Roman"/>
    </font>
    <font>
      <b/>
      <sz val="7.0"/>
      <color theme="1"/>
      <name val="Times New Roman"/>
    </font>
    <font>
      <sz val="6.0"/>
      <color theme="1"/>
      <name val="Times New Roman"/>
    </font>
    <font>
      <sz val="5.0"/>
      <color theme="1"/>
      <name val="Times New Roman"/>
    </font>
    <font>
      <sz val="18.0"/>
      <color theme="1"/>
      <name val="Times New Roman"/>
    </font>
    <font>
      <sz val="16.0"/>
      <color theme="1"/>
      <name val="Times New Roman"/>
    </font>
    <font>
      <b/>
      <sz val="9.0"/>
      <color theme="1"/>
      <name val="Cambria"/>
    </font>
    <font>
      <sz val="5.0"/>
      <color theme="1"/>
      <name val="Arimo"/>
    </font>
    <font>
      <sz val="6.0"/>
      <color theme="1"/>
      <name val="Arimo"/>
    </font>
    <font>
      <b/>
      <sz val="8.0"/>
      <color theme="1"/>
      <name val="Arimo"/>
    </font>
    <font>
      <sz val="8.0"/>
      <color theme="1"/>
      <name val="Arimo"/>
    </font>
    <font>
      <b/>
      <sz val="5.0"/>
      <color theme="1"/>
      <name val="Times New Roman"/>
    </font>
    <font>
      <sz val="9.0"/>
      <color theme="1"/>
      <name val="Arimo"/>
    </font>
    <font>
      <b/>
      <strike/>
      <sz val="7.0"/>
      <color theme="1"/>
      <name val="Times New Roman"/>
    </font>
    <font>
      <b/>
      <sz val="6.0"/>
      <color theme="1"/>
      <name val="Times New Roman"/>
    </font>
    <font>
      <i/>
      <sz val="6.0"/>
      <color theme="1"/>
      <name val="Times New Roman"/>
    </font>
    <font>
      <i/>
      <sz val="7.0"/>
      <color theme="1"/>
      <name val="Times New Roman"/>
    </font>
    <font>
      <b/>
      <sz val="12.0"/>
      <color theme="1"/>
      <name val="Arimo"/>
    </font>
    <font>
      <sz val="12.0"/>
      <color theme="1"/>
      <name val="Arimo"/>
    </font>
    <font>
      <sz val="7.0"/>
      <color theme="1"/>
      <name val="Arimo"/>
    </font>
    <font>
      <i/>
      <sz val="10.0"/>
      <color theme="1"/>
      <name val="Times New Roman"/>
    </font>
    <font>
      <vertAlign val="superscript"/>
      <sz val="9.0"/>
      <color theme="1"/>
      <name val="Times New Roman"/>
    </font>
    <font>
      <vertAlign val="superscript"/>
      <sz val="9.0"/>
      <color theme="1"/>
      <name val="Times New Roman"/>
    </font>
    <font>
      <vertAlign val="superscript"/>
      <sz val="9.0"/>
      <color theme="1"/>
      <name val="Times New Roman"/>
    </font>
    <font>
      <vertAlign val="superscript"/>
      <sz val="9.0"/>
      <color theme="1"/>
      <name val="Times New Roman"/>
    </font>
  </fonts>
  <fills count="3">
    <fill>
      <patternFill patternType="none"/>
    </fill>
    <fill>
      <patternFill patternType="lightGray"/>
    </fill>
    <fill>
      <patternFill patternType="solid">
        <fgColor rgb="FFFFFFFF"/>
        <bgColor rgb="FFFFFFFF"/>
      </patternFill>
    </fill>
  </fills>
  <borders count="72">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right style="medium">
        <color rgb="FF000000"/>
      </right>
      <top style="medium">
        <color rgb="FF000000"/>
      </top>
    </border>
    <border>
      <top style="medium">
        <color rgb="FF000000"/>
      </top>
    </border>
    <border>
      <left style="medium">
        <color rgb="FF000000"/>
      </left>
    </border>
    <border>
      <right style="medium">
        <color rgb="FF000000"/>
      </right>
    </border>
    <border>
      <left style="medium">
        <color rgb="FF000000"/>
      </left>
      <right style="medium">
        <color rgb="FF000000"/>
      </right>
      <top style="medium">
        <color rgb="FF000000"/>
      </top>
      <bottom style="medium">
        <color rgb="FF000000"/>
      </bottom>
    </border>
    <border>
      <left style="medium">
        <color rgb="FF000000"/>
      </left>
      <bottom style="medium">
        <color rgb="FF000000"/>
      </bottom>
    </border>
    <border>
      <right style="medium">
        <color rgb="FF000000"/>
      </right>
      <bottom style="medium">
        <color rgb="FF000000"/>
      </bottom>
    </border>
    <border>
      <bottom style="medium">
        <color rgb="FF000000"/>
      </bottom>
    </border>
    <border>
      <top style="medium">
        <color rgb="FF000000"/>
      </top>
      <bottom style="thin">
        <color rgb="FF000000"/>
      </bottom>
    </border>
    <border>
      <top style="thin">
        <color rgb="FF000000"/>
      </top>
      <bottom style="thin">
        <color rgb="FF000000"/>
      </bottom>
    </border>
    <border>
      <right style="thin">
        <color rgb="FF000000"/>
      </right>
      <bottom style="medium">
        <color rgb="FF000000"/>
      </bottom>
    </border>
    <border>
      <left style="thin">
        <color rgb="FF000000"/>
      </left>
      <bottom style="medium">
        <color rgb="FF000000"/>
      </bottom>
    </border>
    <border>
      <right style="thin">
        <color rgb="FF000000"/>
      </right>
      <top style="medium">
        <color rgb="FF000000"/>
      </top>
      <bottom style="medium">
        <color rgb="FF000000"/>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bottom style="thin">
        <color rgb="FF000000"/>
      </bottom>
    </border>
    <border>
      <right style="medium">
        <color rgb="FF000000"/>
      </right>
      <bottom style="thin">
        <color rgb="FF000000"/>
      </bottom>
    </border>
    <border>
      <left style="thin">
        <color rgb="FF000000"/>
      </left>
      <top style="medium">
        <color rgb="FF000000"/>
      </top>
    </border>
    <border>
      <left style="thin">
        <color rgb="FF000000"/>
      </left>
      <top style="medium">
        <color rgb="FF000000"/>
      </top>
      <bottom style="medium">
        <color rgb="FF000000"/>
      </bottom>
    </border>
    <border>
      <right style="thin">
        <color rgb="FF000000"/>
      </right>
      <top style="medium">
        <color rgb="FF000000"/>
      </top>
    </border>
    <border>
      <top style="thin">
        <color rgb="FFFFFFFF"/>
      </top>
    </border>
    <border>
      <bottom style="thin">
        <color rgb="FFFFFFFF"/>
      </bottom>
    </border>
    <border>
      <left style="thin">
        <color rgb="FF000000"/>
      </left>
      <top/>
      <bottom/>
    </border>
    <border>
      <top/>
      <bottom/>
    </border>
    <border>
      <right/>
      <top/>
      <bottom/>
    </border>
    <border>
      <left style="medium">
        <color rgb="FF000000"/>
      </left>
      <top/>
      <bottom/>
    </border>
    <border>
      <left/>
      <top/>
      <bottom/>
    </border>
    <border>
      <left style="thin">
        <color rgb="FF000000"/>
      </left>
      <right/>
      <top/>
      <bottom/>
    </border>
    <border>
      <left/>
      <right/>
      <top/>
      <bottom/>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left/>
      <right style="medium">
        <color rgb="FF000000"/>
      </right>
      <top/>
      <bottom/>
    </border>
    <border>
      <right style="thin">
        <color rgb="FF000000"/>
      </right>
      <top/>
      <bottom/>
    </border>
    <border>
      <left/>
      <right style="thin">
        <color rgb="FF000000"/>
      </right>
      <top/>
      <bottom/>
    </border>
    <border>
      <right/>
      <top style="medium">
        <color rgb="FF000000"/>
      </top>
      <bottom style="medium">
        <color rgb="FF000000"/>
      </bottom>
    </border>
    <border>
      <left/>
      <right/>
      <top style="medium">
        <color rgb="FF000000"/>
      </top>
      <bottom style="medium">
        <color rgb="FF000000"/>
      </bottom>
    </border>
    <border>
      <left/>
      <right/>
      <top style="medium">
        <color rgb="FF000000"/>
      </top>
      <bottom style="thin">
        <color rgb="FF000000"/>
      </bottom>
    </border>
    <border>
      <left/>
      <right style="hair">
        <color rgb="FFFFFFFF"/>
      </right>
      <top/>
      <bottom/>
    </border>
    <border>
      <left style="hair">
        <color rgb="FFFFFFFF"/>
      </left>
      <right/>
      <top/>
      <bottom/>
    </border>
    <border>
      <left style="thin">
        <color rgb="FF000000"/>
      </left>
      <top/>
    </border>
    <border>
      <top/>
    </border>
    <border>
      <right/>
      <top/>
    </border>
    <border>
      <left style="thin">
        <color rgb="FF000000"/>
      </left>
      <bottom/>
    </border>
    <border>
      <bottom/>
    </border>
    <border>
      <right/>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778">
    <xf borderId="0" fillId="0" fontId="0" numFmtId="0" xfId="0" applyAlignment="1" applyFont="1">
      <alignment readingOrder="0" shrinkToFit="0" vertical="bottom" wrapText="0"/>
    </xf>
    <xf borderId="1" fillId="0" fontId="1" numFmtId="0" xfId="0" applyAlignment="1" applyBorder="1" applyFont="1">
      <alignment horizontal="center" shrinkToFit="0" vertical="bottom" wrapText="1"/>
    </xf>
    <xf borderId="2" fillId="0" fontId="2" numFmtId="0" xfId="0" applyBorder="1" applyFont="1"/>
    <xf borderId="3" fillId="0" fontId="2" numFmtId="0" xfId="0" applyBorder="1" applyFont="1"/>
    <xf borderId="2" fillId="0" fontId="3" numFmtId="0" xfId="0" applyAlignment="1" applyBorder="1" applyFont="1">
      <alignment shrinkToFit="0" vertical="bottom" wrapText="1"/>
    </xf>
    <xf borderId="2" fillId="0" fontId="3" numFmtId="0" xfId="0" applyAlignment="1" applyBorder="1" applyFont="1">
      <alignment shrinkToFit="0" vertical="bottom" wrapText="0"/>
    </xf>
    <xf borderId="2" fillId="0" fontId="4" numFmtId="0" xfId="0" applyAlignment="1" applyBorder="1" applyFont="1">
      <alignment horizontal="left" shrinkToFit="0" vertical="top" wrapText="0"/>
    </xf>
    <xf borderId="0" fillId="0" fontId="5" numFmtId="0" xfId="0" applyAlignment="1" applyFont="1">
      <alignment shrinkToFit="0" vertical="bottom" wrapText="0"/>
    </xf>
    <xf borderId="4" fillId="0" fontId="2" numFmtId="0" xfId="0" applyBorder="1" applyFont="1"/>
    <xf borderId="5" fillId="0" fontId="2" numFmtId="0" xfId="0" applyBorder="1" applyFont="1"/>
    <xf borderId="0" fillId="0" fontId="3" numFmtId="0" xfId="0" applyAlignment="1" applyFont="1">
      <alignment shrinkToFit="0" vertical="bottom" wrapText="1"/>
    </xf>
    <xf borderId="0" fillId="0" fontId="3" numFmtId="0" xfId="0" applyAlignment="1" applyFont="1">
      <alignment shrinkToFit="0" vertical="bottom" wrapText="0"/>
    </xf>
    <xf borderId="0" fillId="0" fontId="4" numFmtId="0" xfId="0" applyAlignment="1" applyFont="1">
      <alignment horizontal="left" shrinkToFit="0" vertical="bottom" wrapText="0"/>
    </xf>
    <xf borderId="6" fillId="0" fontId="2" numFmtId="0" xfId="0" applyBorder="1" applyFont="1"/>
    <xf borderId="7" fillId="0" fontId="2" numFmtId="0" xfId="0" applyBorder="1" applyFont="1"/>
    <xf borderId="8" fillId="0" fontId="2" numFmtId="0" xfId="0" applyBorder="1" applyFont="1"/>
    <xf borderId="4" fillId="0" fontId="3" numFmtId="0" xfId="0" applyAlignment="1" applyBorder="1" applyFont="1">
      <alignment horizontal="center" shrinkToFit="0" vertical="bottom" wrapText="1"/>
    </xf>
    <xf borderId="0" fillId="0" fontId="3" numFmtId="0" xfId="0" applyAlignment="1" applyFont="1">
      <alignment horizontal="center" shrinkToFit="0" vertical="bottom" wrapText="1"/>
    </xf>
    <xf borderId="0" fillId="0" fontId="6" numFmtId="0" xfId="0" applyAlignment="1" applyFont="1">
      <alignment horizontal="center" shrinkToFit="0" vertical="bottom" wrapText="1"/>
    </xf>
    <xf borderId="5" fillId="0" fontId="6" numFmtId="0" xfId="0" applyAlignment="1" applyBorder="1" applyFont="1">
      <alignment horizontal="center" shrinkToFit="0" vertical="bottom" wrapText="1"/>
    </xf>
    <xf borderId="0" fillId="0" fontId="4" numFmtId="0" xfId="0" applyAlignment="1" applyFont="1">
      <alignment shrinkToFit="0" vertical="bottom" wrapText="0"/>
    </xf>
    <xf borderId="4" fillId="0" fontId="7" numFmtId="0" xfId="0" applyAlignment="1" applyBorder="1" applyFont="1">
      <alignment horizontal="center" shrinkToFit="0" vertical="center" wrapText="0"/>
    </xf>
    <xf borderId="0" fillId="0" fontId="7" numFmtId="0" xfId="0" applyAlignment="1" applyFont="1">
      <alignment horizontal="center" shrinkToFit="0" vertical="center" wrapText="0"/>
    </xf>
    <xf borderId="9" fillId="0" fontId="8" numFmtId="0" xfId="0" applyAlignment="1" applyBorder="1" applyFont="1">
      <alignment horizontal="center" shrinkToFit="0" vertical="center" wrapText="0"/>
    </xf>
    <xf borderId="10" fillId="0" fontId="2" numFmtId="0" xfId="0" applyBorder="1" applyFont="1"/>
    <xf borderId="11" fillId="0" fontId="2" numFmtId="0" xfId="0" applyBorder="1" applyFont="1"/>
    <xf borderId="12" fillId="0" fontId="9" numFmtId="0" xfId="0" applyAlignment="1" applyBorder="1" applyFont="1">
      <alignment horizontal="center" shrinkToFit="0" vertical="center" wrapText="0"/>
    </xf>
    <xf borderId="13" fillId="0" fontId="2" numFmtId="0" xfId="0" applyBorder="1" applyFont="1"/>
    <xf borderId="14" fillId="0" fontId="1" numFmtId="0" xfId="0" applyAlignment="1" applyBorder="1" applyFont="1">
      <alignment shrinkToFit="0" vertical="bottom" wrapText="0"/>
    </xf>
    <xf borderId="14" fillId="0" fontId="10" numFmtId="0" xfId="0" applyAlignment="1" applyBorder="1" applyFont="1">
      <alignment shrinkToFit="0" vertical="center" wrapText="0"/>
    </xf>
    <xf borderId="13" fillId="0" fontId="10" numFmtId="0" xfId="0" applyAlignment="1" applyBorder="1" applyFont="1">
      <alignment shrinkToFit="0" vertical="center" wrapText="0"/>
    </xf>
    <xf borderId="12" fillId="0" fontId="10" numFmtId="0" xfId="0" applyAlignment="1" applyBorder="1" applyFont="1">
      <alignment horizontal="center" shrinkToFit="0" vertical="center" wrapText="0"/>
    </xf>
    <xf borderId="12" fillId="0" fontId="10" numFmtId="0" xfId="0" applyAlignment="1" applyBorder="1" applyFont="1">
      <alignment shrinkToFit="0" vertical="center" wrapText="0"/>
    </xf>
    <xf borderId="15" fillId="0" fontId="2" numFmtId="0" xfId="0" applyBorder="1" applyFont="1"/>
    <xf borderId="16" fillId="0" fontId="2" numFmtId="0" xfId="0" applyBorder="1" applyFont="1"/>
    <xf borderId="0" fillId="0" fontId="1" numFmtId="0" xfId="0" applyAlignment="1" applyFont="1">
      <alignment horizontal="center" shrinkToFit="0" vertical="bottom" wrapText="0"/>
    </xf>
    <xf borderId="0" fillId="0" fontId="11" numFmtId="0" xfId="0" applyAlignment="1" applyFont="1">
      <alignment horizontal="left" shrinkToFit="0" vertical="bottom" wrapText="0"/>
    </xf>
    <xf borderId="0" fillId="0" fontId="10" numFmtId="0" xfId="0" applyAlignment="1" applyFont="1">
      <alignment shrinkToFit="0" vertical="center" wrapText="0"/>
    </xf>
    <xf borderId="16" fillId="0" fontId="10" numFmtId="0" xfId="0" applyAlignment="1" applyBorder="1" applyFont="1">
      <alignment shrinkToFit="0" vertical="center" wrapText="0"/>
    </xf>
    <xf borderId="15" fillId="0" fontId="10" numFmtId="0" xfId="0" applyAlignment="1" applyBorder="1" applyFont="1">
      <alignment shrinkToFit="0" vertical="center" wrapText="0"/>
    </xf>
    <xf borderId="0" fillId="0" fontId="11" numFmtId="0" xfId="0" applyAlignment="1" applyFont="1">
      <alignment horizontal="left" shrinkToFit="0" vertical="center" wrapText="0"/>
    </xf>
    <xf borderId="0" fillId="0" fontId="12" numFmtId="0" xfId="0" applyAlignment="1" applyFont="1">
      <alignment horizontal="left" shrinkToFit="0" vertical="bottom" wrapText="0"/>
    </xf>
    <xf borderId="16" fillId="0" fontId="12" numFmtId="0" xfId="0" applyAlignment="1" applyBorder="1" applyFont="1">
      <alignment horizontal="left" shrinkToFit="0" vertical="bottom" wrapText="0"/>
    </xf>
    <xf borderId="16" fillId="0" fontId="5" numFmtId="0" xfId="0" applyAlignment="1" applyBorder="1" applyFont="1">
      <alignment shrinkToFit="0" vertical="bottom" wrapText="0"/>
    </xf>
    <xf borderId="0" fillId="0" fontId="1" numFmtId="0" xfId="0" applyAlignment="1" applyFont="1">
      <alignment shrinkToFit="0" vertical="center" wrapText="0"/>
    </xf>
    <xf borderId="17" fillId="0" fontId="1" numFmtId="0" xfId="0" applyAlignment="1" applyBorder="1" applyFont="1">
      <alignment readingOrder="0" shrinkToFit="0" vertical="center" wrapText="0"/>
    </xf>
    <xf borderId="0" fillId="0" fontId="11" numFmtId="0" xfId="0" applyAlignment="1" applyFont="1">
      <alignment shrinkToFit="0" vertical="center" wrapText="0"/>
    </xf>
    <xf borderId="17" fillId="0" fontId="1" numFmtId="0" xfId="0" applyAlignment="1" applyBorder="1" applyFont="1">
      <alignment shrinkToFit="0" vertical="center" wrapText="0"/>
    </xf>
    <xf borderId="0" fillId="0" fontId="11" numFmtId="0" xfId="0" applyAlignment="1" applyFont="1">
      <alignment shrinkToFit="0" vertical="bottom" wrapText="0"/>
    </xf>
    <xf borderId="17" fillId="0" fontId="1" numFmtId="0" xfId="0" applyAlignment="1" applyBorder="1" applyFont="1">
      <alignment shrinkToFit="0" vertical="bottom" wrapText="0"/>
    </xf>
    <xf borderId="15" fillId="0" fontId="11" numFmtId="0" xfId="0" applyAlignment="1" applyBorder="1" applyFont="1">
      <alignment horizontal="left" shrinkToFit="0" vertical="center" wrapText="0"/>
    </xf>
    <xf borderId="9" fillId="0" fontId="10" numFmtId="0" xfId="0" applyAlignment="1" applyBorder="1" applyFont="1">
      <alignment horizontal="center" readingOrder="0" shrinkToFit="0" vertical="center" wrapText="0"/>
    </xf>
    <xf borderId="15" fillId="0" fontId="10" numFmtId="0" xfId="0" applyAlignment="1" applyBorder="1" applyFont="1">
      <alignment horizontal="center" shrinkToFit="0" vertical="center" wrapText="0"/>
    </xf>
    <xf borderId="0" fillId="0" fontId="13" numFmtId="0" xfId="0" applyAlignment="1" applyFont="1">
      <alignment shrinkToFit="0" vertical="center" wrapText="0"/>
    </xf>
    <xf borderId="0" fillId="0" fontId="9" numFmtId="0" xfId="0" applyAlignment="1" applyFont="1">
      <alignment shrinkToFit="0" vertical="center" wrapText="0"/>
    </xf>
    <xf borderId="9" fillId="0" fontId="10" numFmtId="0" xfId="0" applyAlignment="1" applyBorder="1" applyFont="1">
      <alignment horizontal="center" shrinkToFit="0" vertical="center" wrapText="0"/>
    </xf>
    <xf borderId="0" fillId="0" fontId="13" numFmtId="0" xfId="0" applyAlignment="1" applyFont="1">
      <alignment horizontal="left" shrinkToFit="0" vertical="center" wrapText="0"/>
    </xf>
    <xf borderId="0" fillId="0" fontId="10" numFmtId="0" xfId="0" applyAlignment="1" applyFont="1">
      <alignment horizontal="left" shrinkToFit="0" vertical="center" wrapText="0"/>
    </xf>
    <xf borderId="18" fillId="0" fontId="2" numFmtId="0" xfId="0" applyBorder="1" applyFont="1"/>
    <xf borderId="19" fillId="0" fontId="2" numFmtId="0" xfId="0" applyBorder="1" applyFont="1"/>
    <xf borderId="0" fillId="0" fontId="1" numFmtId="0" xfId="0" applyAlignment="1" applyFont="1">
      <alignment shrinkToFit="0" vertical="bottom" wrapText="0"/>
    </xf>
    <xf borderId="16" fillId="0" fontId="11" numFmtId="0" xfId="0" applyAlignment="1" applyBorder="1" applyFont="1">
      <alignment horizontal="left" shrinkToFit="0" vertical="center" wrapText="0"/>
    </xf>
    <xf borderId="18" fillId="0" fontId="10" numFmtId="0" xfId="0" applyAlignment="1" applyBorder="1" applyFont="1">
      <alignment shrinkToFit="0" vertical="center" wrapText="0"/>
    </xf>
    <xf borderId="20" fillId="0" fontId="10" numFmtId="0" xfId="0" applyAlignment="1" applyBorder="1" applyFont="1">
      <alignment horizontal="center" shrinkToFit="0" vertical="center" wrapText="0"/>
    </xf>
    <xf borderId="20" fillId="0" fontId="10" numFmtId="0" xfId="0" applyAlignment="1" applyBorder="1" applyFont="1">
      <alignment shrinkToFit="0" vertical="center" wrapText="0"/>
    </xf>
    <xf borderId="20" fillId="0" fontId="13" numFmtId="0" xfId="0" applyAlignment="1" applyBorder="1" applyFont="1">
      <alignment shrinkToFit="0" vertical="center" wrapText="0"/>
    </xf>
    <xf borderId="20" fillId="0" fontId="9" numFmtId="0" xfId="0" applyAlignment="1" applyBorder="1" applyFont="1">
      <alignment shrinkToFit="0" vertical="center" wrapText="0"/>
    </xf>
    <xf borderId="20" fillId="0" fontId="13" numFmtId="0" xfId="0" applyAlignment="1" applyBorder="1" applyFont="1">
      <alignment horizontal="left" shrinkToFit="0" vertical="center" wrapText="0"/>
    </xf>
    <xf borderId="20" fillId="0" fontId="10" numFmtId="0" xfId="0" applyAlignment="1" applyBorder="1" applyFont="1">
      <alignment horizontal="left" shrinkToFit="0" vertical="center" wrapText="0"/>
    </xf>
    <xf borderId="19" fillId="0" fontId="10" numFmtId="0" xfId="0" applyAlignment="1" applyBorder="1" applyFont="1">
      <alignment shrinkToFit="0" vertical="center" wrapText="0"/>
    </xf>
    <xf borderId="12" fillId="0" fontId="9" numFmtId="49" xfId="0" applyAlignment="1" applyBorder="1" applyFont="1" applyNumberFormat="1">
      <alignment horizontal="center" shrinkToFit="0" vertical="center" wrapText="0"/>
    </xf>
    <xf borderId="12" fillId="0" fontId="1" numFmtId="0" xfId="0" applyAlignment="1" applyBorder="1" applyFont="1">
      <alignment shrinkToFit="0" vertical="center" wrapText="0"/>
    </xf>
    <xf borderId="10" fillId="0" fontId="1" numFmtId="0" xfId="0" applyAlignment="1" applyBorder="1" applyFont="1">
      <alignment shrinkToFit="0" vertical="center" wrapText="0"/>
    </xf>
    <xf borderId="14" fillId="0" fontId="11" numFmtId="0" xfId="0" applyAlignment="1" applyBorder="1" applyFont="1">
      <alignment shrinkToFit="0" vertical="center" wrapText="0"/>
    </xf>
    <xf borderId="14" fillId="0" fontId="3" numFmtId="0" xfId="0" applyAlignment="1" applyBorder="1" applyFont="1">
      <alignment shrinkToFit="0" vertical="bottom" wrapText="0"/>
    </xf>
    <xf borderId="14" fillId="0" fontId="1" numFmtId="0" xfId="0" applyAlignment="1" applyBorder="1" applyFont="1">
      <alignment shrinkToFit="0" vertical="center" wrapText="0"/>
    </xf>
    <xf borderId="14" fillId="0" fontId="11" numFmtId="0" xfId="0" applyAlignment="1" applyBorder="1" applyFont="1">
      <alignment shrinkToFit="0" vertical="bottom" wrapText="0"/>
    </xf>
    <xf borderId="14" fillId="0" fontId="11" numFmtId="0" xfId="0" applyAlignment="1" applyBorder="1" applyFont="1">
      <alignment horizontal="left" shrinkToFit="0" vertical="center" wrapText="0"/>
    </xf>
    <xf borderId="13" fillId="0" fontId="11" numFmtId="0" xfId="0" applyAlignment="1" applyBorder="1" applyFont="1">
      <alignment horizontal="left" shrinkToFit="0" vertical="center" wrapText="0"/>
    </xf>
    <xf borderId="12" fillId="0" fontId="10" numFmtId="49" xfId="0" applyAlignment="1" applyBorder="1" applyFont="1" applyNumberFormat="1">
      <alignment horizontal="center" shrinkToFit="0" vertical="center" wrapText="1"/>
    </xf>
    <xf borderId="14" fillId="0" fontId="10" numFmtId="0" xfId="0" applyAlignment="1" applyBorder="1" applyFont="1">
      <alignment horizontal="center" shrinkToFit="0" vertical="center" wrapText="0"/>
    </xf>
    <xf borderId="14" fillId="0" fontId="9" numFmtId="0" xfId="0" applyAlignment="1" applyBorder="1" applyFont="1">
      <alignment shrinkToFit="0" vertical="center" wrapText="0"/>
    </xf>
    <xf borderId="15" fillId="0" fontId="1" numFmtId="0" xfId="0" applyAlignment="1" applyBorder="1" applyFont="1">
      <alignment shrinkToFit="0" vertical="center" wrapText="0"/>
    </xf>
    <xf borderId="15" fillId="0" fontId="11" numFmtId="0" xfId="0" applyAlignment="1" applyBorder="1" applyFont="1">
      <alignment shrinkToFit="0" vertical="center" wrapText="0"/>
    </xf>
    <xf borderId="9" fillId="0" fontId="1" numFmtId="0" xfId="0" applyAlignment="1" applyBorder="1" applyFont="1">
      <alignment horizontal="center" shrinkToFit="0" vertical="center" wrapText="0"/>
    </xf>
    <xf borderId="0" fillId="0" fontId="10" numFmtId="0" xfId="0" applyAlignment="1" applyFont="1">
      <alignment horizontal="center" shrinkToFit="0" vertical="center" wrapText="0"/>
    </xf>
    <xf borderId="16" fillId="0" fontId="12" numFmtId="0" xfId="0" applyAlignment="1" applyBorder="1" applyFont="1">
      <alignment shrinkToFit="0" vertical="bottom" wrapText="0"/>
    </xf>
    <xf borderId="0" fillId="0" fontId="12" numFmtId="0" xfId="0" applyAlignment="1" applyFont="1">
      <alignment shrinkToFit="0" vertical="bottom" wrapText="0"/>
    </xf>
    <xf borderId="0" fillId="0" fontId="11" numFmtId="0" xfId="0" applyAlignment="1" applyFont="1">
      <alignment horizontal="left" shrinkToFit="0" vertical="top" wrapText="1"/>
    </xf>
    <xf borderId="0" fillId="0" fontId="14" numFmtId="0" xfId="0" applyAlignment="1" applyFont="1">
      <alignment shrinkToFit="0" vertical="bottom" wrapText="0"/>
    </xf>
    <xf borderId="18" fillId="0" fontId="1" numFmtId="0" xfId="0" applyAlignment="1" applyBorder="1" applyFont="1">
      <alignment shrinkToFit="0" vertical="bottom" wrapText="0"/>
    </xf>
    <xf borderId="20" fillId="0" fontId="1" numFmtId="0" xfId="0" applyAlignment="1" applyBorder="1" applyFont="1">
      <alignment horizontal="center" shrinkToFit="0" vertical="center" wrapText="0"/>
    </xf>
    <xf borderId="20" fillId="0" fontId="1" numFmtId="0" xfId="0" applyAlignment="1" applyBorder="1" applyFont="1">
      <alignment horizontal="left" shrinkToFit="0" vertical="bottom" wrapText="0"/>
    </xf>
    <xf borderId="20" fillId="0" fontId="14" numFmtId="0" xfId="0" applyAlignment="1" applyBorder="1" applyFont="1">
      <alignment shrinkToFit="0" vertical="top" wrapText="1"/>
    </xf>
    <xf borderId="18" fillId="0" fontId="6" numFmtId="0" xfId="0" applyAlignment="1" applyBorder="1" applyFont="1">
      <alignment horizontal="center" shrinkToFit="0" vertical="center" wrapText="1"/>
    </xf>
    <xf borderId="20" fillId="0" fontId="2" numFmtId="0" xfId="0" applyBorder="1" applyFont="1"/>
    <xf borderId="14" fillId="0" fontId="7" numFmtId="0" xfId="0" applyAlignment="1" applyBorder="1" applyFont="1">
      <alignment horizontal="left" shrinkToFit="0" vertical="bottom" wrapText="0"/>
    </xf>
    <xf borderId="14" fillId="0" fontId="15" numFmtId="0" xfId="0" applyAlignment="1" applyBorder="1" applyFont="1">
      <alignment horizontal="left" shrinkToFit="0" vertical="bottom" wrapText="0"/>
    </xf>
    <xf borderId="14" fillId="0" fontId="15" numFmtId="0" xfId="0" applyAlignment="1" applyBorder="1" applyFont="1">
      <alignment shrinkToFit="0" vertical="bottom" wrapText="0"/>
    </xf>
    <xf borderId="21" fillId="0" fontId="1" numFmtId="0" xfId="0" applyAlignment="1" applyBorder="1" applyFont="1">
      <alignment shrinkToFit="0" vertical="bottom" wrapText="0"/>
    </xf>
    <xf borderId="21" fillId="0" fontId="1" numFmtId="0" xfId="0" applyAlignment="1" applyBorder="1" applyFont="1">
      <alignment horizontal="left" shrinkToFit="0" vertical="bottom" wrapText="0"/>
    </xf>
    <xf borderId="14" fillId="0" fontId="6" numFmtId="0" xfId="0" applyAlignment="1" applyBorder="1" applyFont="1">
      <alignment horizontal="center" shrinkToFit="0" vertical="bottom" wrapText="1"/>
    </xf>
    <xf borderId="13" fillId="0" fontId="6" numFmtId="0" xfId="0" applyAlignment="1" applyBorder="1" applyFont="1">
      <alignment horizontal="center" shrinkToFit="0" vertical="bottom" wrapText="1"/>
    </xf>
    <xf borderId="16" fillId="0" fontId="6" numFmtId="0" xfId="0" applyAlignment="1" applyBorder="1" applyFont="1">
      <alignment horizontal="center" shrinkToFit="0" vertical="bottom" wrapText="1"/>
    </xf>
    <xf borderId="0" fillId="0" fontId="4" numFmtId="0" xfId="0" applyAlignment="1" applyFont="1">
      <alignment horizontal="left" shrinkToFit="0" vertical="center" wrapText="0"/>
    </xf>
    <xf borderId="9" fillId="0" fontId="4" numFmtId="0" xfId="0" applyAlignment="1" applyBorder="1" applyFont="1">
      <alignment horizontal="left" readingOrder="0" shrinkToFit="0" vertical="center" wrapText="0"/>
    </xf>
    <xf borderId="9" fillId="0" fontId="4" numFmtId="0" xfId="0" applyAlignment="1" applyBorder="1" applyFont="1">
      <alignment horizontal="center" readingOrder="0" shrinkToFit="0" vertical="center" wrapText="0"/>
    </xf>
    <xf borderId="0" fillId="0" fontId="9" numFmtId="0" xfId="0" applyAlignment="1" applyFont="1">
      <alignment horizontal="center" shrinkToFit="0" vertical="bottom" wrapText="1"/>
    </xf>
    <xf borderId="16" fillId="0" fontId="9" numFmtId="0" xfId="0" applyAlignment="1" applyBorder="1" applyFont="1">
      <alignment horizontal="center" shrinkToFit="0" vertical="bottom" wrapText="1"/>
    </xf>
    <xf borderId="18" fillId="0" fontId="4" numFmtId="0" xfId="0" applyAlignment="1" applyBorder="1" applyFont="1">
      <alignment horizontal="left" shrinkToFit="0" vertical="center" wrapText="0"/>
    </xf>
    <xf borderId="15" fillId="0" fontId="9" numFmtId="0" xfId="0" applyAlignment="1" applyBorder="1" applyFont="1">
      <alignment horizontal="center" shrinkToFit="0" vertical="center" wrapText="0"/>
    </xf>
    <xf borderId="0" fillId="0" fontId="7" numFmtId="0" xfId="0" applyAlignment="1" applyFont="1">
      <alignment shrinkToFit="0" vertical="center" wrapText="0"/>
    </xf>
    <xf borderId="0" fillId="0" fontId="16" numFmtId="0" xfId="0" applyAlignment="1" applyFont="1">
      <alignment shrinkToFit="0" vertical="center" wrapText="0"/>
    </xf>
    <xf borderId="5" fillId="0" fontId="1" numFmtId="0" xfId="0" applyAlignment="1" applyBorder="1" applyFont="1">
      <alignment shrinkToFit="0" vertical="bottom" wrapText="0"/>
    </xf>
    <xf borderId="4" fillId="0" fontId="7" numFmtId="0" xfId="0" applyAlignment="1" applyBorder="1" applyFont="1">
      <alignment shrinkToFit="0" vertical="center" wrapText="0"/>
    </xf>
    <xf borderId="7" fillId="0" fontId="1" numFmtId="0" xfId="0" applyAlignment="1" applyBorder="1" applyFont="1">
      <alignment shrinkToFit="0" vertical="bottom" wrapText="0"/>
    </xf>
    <xf borderId="0" fillId="0" fontId="4" numFmtId="0" xfId="0" applyAlignment="1" applyFont="1">
      <alignment shrinkToFit="0" vertical="center" wrapText="0"/>
    </xf>
    <xf borderId="7" fillId="0" fontId="4" numFmtId="0" xfId="0" applyAlignment="1" applyBorder="1" applyFont="1">
      <alignment shrinkToFit="0" vertical="center" wrapText="0"/>
    </xf>
    <xf borderId="7" fillId="0" fontId="1" numFmtId="0" xfId="0" applyAlignment="1" applyBorder="1" applyFont="1">
      <alignment shrinkToFit="0" vertical="center" wrapText="0"/>
    </xf>
    <xf borderId="4" fillId="0" fontId="1" numFmtId="0" xfId="0" applyAlignment="1" applyBorder="1" applyFont="1">
      <alignment shrinkToFit="0" vertical="center" wrapText="0"/>
    </xf>
    <xf borderId="4" fillId="0" fontId="4" numFmtId="0" xfId="0" applyAlignment="1" applyBorder="1" applyFont="1">
      <alignment shrinkToFit="0" vertical="center" wrapText="0"/>
    </xf>
    <xf borderId="22" fillId="0" fontId="4" numFmtId="0" xfId="0" applyAlignment="1" applyBorder="1" applyFont="1">
      <alignment shrinkToFit="0" vertical="center" wrapText="0"/>
    </xf>
    <xf borderId="22" fillId="0" fontId="1" numFmtId="0" xfId="0" applyAlignment="1" applyBorder="1" applyFont="1">
      <alignment shrinkToFit="0" vertical="center" wrapText="0"/>
    </xf>
    <xf borderId="20" fillId="0" fontId="4" numFmtId="0" xfId="0" applyAlignment="1" applyBorder="1" applyFont="1">
      <alignment shrinkToFit="0" vertical="center" wrapText="0"/>
    </xf>
    <xf borderId="20" fillId="0" fontId="1" numFmtId="0" xfId="0" applyAlignment="1" applyBorder="1" applyFont="1">
      <alignment shrinkToFit="0" vertical="center" wrapText="0"/>
    </xf>
    <xf borderId="23" fillId="0" fontId="1" numFmtId="0" xfId="0" applyAlignment="1" applyBorder="1" applyFont="1">
      <alignment shrinkToFit="0" vertical="bottom" wrapText="0"/>
    </xf>
    <xf borderId="24" fillId="0" fontId="4" numFmtId="0" xfId="0" applyAlignment="1" applyBorder="1" applyFont="1">
      <alignment horizontal="left" shrinkToFit="0" vertical="center" wrapText="0"/>
    </xf>
    <xf borderId="20" fillId="0" fontId="1" numFmtId="0" xfId="0" applyAlignment="1" applyBorder="1" applyFont="1">
      <alignment shrinkToFit="0" vertical="bottom" wrapText="0"/>
    </xf>
    <xf borderId="20" fillId="0" fontId="6" numFmtId="0" xfId="0" applyAlignment="1" applyBorder="1" applyFont="1">
      <alignment horizontal="center" shrinkToFit="0" vertical="bottom" wrapText="1"/>
    </xf>
    <xf borderId="19" fillId="0" fontId="6" numFmtId="0" xfId="0" applyAlignment="1" applyBorder="1" applyFont="1">
      <alignment horizontal="center" shrinkToFit="0" vertical="bottom" wrapText="1"/>
    </xf>
    <xf borderId="12" fillId="0" fontId="7" numFmtId="0" xfId="0" applyAlignment="1" applyBorder="1" applyFont="1">
      <alignment horizontal="left" shrinkToFit="0" vertical="center" wrapText="0"/>
    </xf>
    <xf borderId="14" fillId="0" fontId="2" numFmtId="0" xfId="0" applyBorder="1" applyFont="1"/>
    <xf borderId="15" fillId="0" fontId="1" numFmtId="0" xfId="0" applyAlignment="1" applyBorder="1" applyFont="1">
      <alignment horizontal="center" shrinkToFit="0" vertical="bottom" wrapText="0"/>
    </xf>
    <xf borderId="12" fillId="0" fontId="7" numFmtId="0" xfId="0" applyAlignment="1" applyBorder="1" applyFont="1">
      <alignment horizontal="center" shrinkToFit="0" vertical="center" wrapText="0"/>
    </xf>
    <xf borderId="14" fillId="0" fontId="7" numFmtId="0" xfId="0" applyAlignment="1" applyBorder="1" applyFont="1">
      <alignment shrinkToFit="0" vertical="center" wrapText="0"/>
    </xf>
    <xf borderId="13" fillId="0" fontId="7" numFmtId="0" xfId="0" applyAlignment="1" applyBorder="1" applyFont="1">
      <alignment shrinkToFit="0" vertical="center" wrapText="0"/>
    </xf>
    <xf borderId="14" fillId="0" fontId="5" numFmtId="0" xfId="0" applyAlignment="1" applyBorder="1" applyFont="1">
      <alignment shrinkToFit="0" vertical="bottom" wrapText="0"/>
    </xf>
    <xf borderId="14" fillId="0" fontId="7" numFmtId="0" xfId="0" applyAlignment="1" applyBorder="1" applyFont="1">
      <alignment horizontal="center" shrinkToFit="0" vertical="center" wrapText="0"/>
    </xf>
    <xf borderId="14" fillId="0" fontId="9" numFmtId="0" xfId="0" applyAlignment="1" applyBorder="1" applyFont="1">
      <alignment horizontal="left" shrinkToFit="0" vertical="center" wrapText="0"/>
    </xf>
    <xf borderId="14" fillId="0" fontId="14" numFmtId="0" xfId="0" applyAlignment="1" applyBorder="1" applyFont="1">
      <alignment shrinkToFit="0" vertical="bottom" wrapText="0"/>
    </xf>
    <xf borderId="15" fillId="0" fontId="1" numFmtId="0" xfId="0" applyAlignment="1" applyBorder="1" applyFont="1">
      <alignment shrinkToFit="0" vertical="bottom" wrapText="0"/>
    </xf>
    <xf borderId="9" fillId="0" fontId="1" numFmtId="0" xfId="0" applyAlignment="1" applyBorder="1" applyFont="1">
      <alignment horizontal="center" readingOrder="0" shrinkToFit="0" vertical="center" wrapText="0"/>
    </xf>
    <xf borderId="0" fillId="0" fontId="17" numFmtId="0" xfId="0" applyAlignment="1" applyFont="1">
      <alignment shrinkToFit="0" vertical="bottom" wrapText="0"/>
    </xf>
    <xf borderId="16" fillId="0" fontId="7" numFmtId="0" xfId="0" applyAlignment="1" applyBorder="1" applyFont="1">
      <alignment shrinkToFit="0" vertical="center" wrapText="0"/>
    </xf>
    <xf borderId="0" fillId="0" fontId="18" numFmtId="0" xfId="0" applyAlignment="1" applyFont="1">
      <alignment horizontal="center" shrinkToFit="0" vertical="bottom" wrapText="1"/>
    </xf>
    <xf borderId="16" fillId="0" fontId="18" numFmtId="0" xfId="0" applyAlignment="1" applyBorder="1" applyFont="1">
      <alignment horizontal="center" shrinkToFit="0" vertical="bottom" wrapText="1"/>
    </xf>
    <xf borderId="20" fillId="0" fontId="14" numFmtId="0" xfId="0" applyAlignment="1" applyBorder="1" applyFont="1">
      <alignment shrinkToFit="0" vertical="bottom" wrapText="0"/>
    </xf>
    <xf borderId="20" fillId="0" fontId="7" numFmtId="0" xfId="0" applyAlignment="1" applyBorder="1" applyFont="1">
      <alignment shrinkToFit="0" vertical="center" wrapText="0"/>
    </xf>
    <xf borderId="19" fillId="0" fontId="7" numFmtId="0" xfId="0" applyAlignment="1" applyBorder="1" applyFont="1">
      <alignment shrinkToFit="0" vertical="center" wrapText="0"/>
    </xf>
    <xf borderId="14" fillId="0" fontId="9" numFmtId="0" xfId="0" applyAlignment="1" applyBorder="1" applyFont="1">
      <alignment horizontal="center" shrinkToFit="0" vertical="center" wrapText="1"/>
    </xf>
    <xf borderId="14" fillId="0" fontId="19" numFmtId="0" xfId="0" applyAlignment="1" applyBorder="1" applyFont="1">
      <alignment horizontal="center" shrinkToFit="0" vertical="center" wrapText="1"/>
    </xf>
    <xf borderId="14" fillId="0" fontId="4" numFmtId="0" xfId="0" applyAlignment="1" applyBorder="1" applyFont="1">
      <alignment horizontal="center" shrinkToFit="0" vertical="center" wrapText="1"/>
    </xf>
    <xf borderId="14" fillId="0" fontId="17" numFmtId="0" xfId="0" applyAlignment="1" applyBorder="1" applyFont="1">
      <alignment horizontal="center" shrinkToFit="0" vertical="center" wrapText="1"/>
    </xf>
    <xf borderId="14" fillId="0" fontId="20" numFmtId="0" xfId="0" applyAlignment="1" applyBorder="1" applyFont="1">
      <alignment horizontal="center" shrinkToFit="0" vertical="center" wrapText="1"/>
    </xf>
    <xf borderId="13" fillId="0" fontId="20" numFmtId="0" xfId="0" applyAlignment="1" applyBorder="1" applyFont="1">
      <alignment horizontal="center" shrinkToFit="0" vertical="center" wrapText="1"/>
    </xf>
    <xf borderId="0" fillId="0" fontId="11" numFmtId="0" xfId="0" applyAlignment="1" applyFont="1">
      <alignment horizontal="center" shrinkToFit="0" vertical="center" wrapText="1"/>
    </xf>
    <xf borderId="0" fillId="0" fontId="11" numFmtId="0" xfId="0" applyAlignment="1" applyFont="1">
      <alignment shrinkToFit="0" vertical="center" wrapText="1"/>
    </xf>
    <xf borderId="0" fillId="0" fontId="9" numFmtId="0" xfId="0" applyAlignment="1" applyFont="1">
      <alignment horizontal="left" shrinkToFit="0" vertical="center" wrapText="1"/>
    </xf>
    <xf borderId="9" fillId="0" fontId="4" numFmtId="0" xfId="0" applyAlignment="1" applyBorder="1" applyFont="1">
      <alignment horizontal="center" shrinkToFit="0" vertical="center" wrapText="1"/>
    </xf>
    <xf borderId="0" fillId="0" fontId="21" numFmtId="0" xfId="0" applyAlignment="1" applyFont="1">
      <alignment horizontal="center" shrinkToFit="0" vertical="center" wrapText="1"/>
    </xf>
    <xf borderId="0" fillId="0" fontId="17" numFmtId="0" xfId="0" applyAlignment="1" applyFont="1">
      <alignment horizontal="center" shrinkToFit="0" vertical="center" wrapText="1"/>
    </xf>
    <xf borderId="9" fillId="0" fontId="17" numFmtId="0" xfId="0" applyAlignment="1" applyBorder="1" applyFont="1">
      <alignment horizontal="center" shrinkToFit="0" vertical="center" wrapText="1"/>
    </xf>
    <xf borderId="0" fillId="0" fontId="22" numFmtId="0" xfId="0" applyAlignment="1" applyFont="1">
      <alignment horizontal="center" shrinkToFit="0" vertical="center" wrapText="1"/>
    </xf>
    <xf borderId="0" fillId="0" fontId="18" numFmtId="0" xfId="0" applyAlignment="1" applyFont="1">
      <alignment shrinkToFit="0" vertical="center" wrapText="1"/>
    </xf>
    <xf borderId="9" fillId="0" fontId="5" numFmtId="0" xfId="0" applyAlignment="1" applyBorder="1" applyFont="1">
      <alignment shrinkToFit="0" vertical="bottom" wrapText="0"/>
    </xf>
    <xf borderId="0" fillId="0" fontId="17" numFmtId="0" xfId="0" applyAlignment="1" applyFont="1">
      <alignment shrinkToFit="0" vertical="center" wrapText="1"/>
    </xf>
    <xf borderId="9" fillId="0" fontId="5" numFmtId="0" xfId="0" applyAlignment="1" applyBorder="1" applyFont="1">
      <alignment readingOrder="0" shrinkToFit="0" vertical="bottom" wrapText="0"/>
    </xf>
    <xf borderId="0" fillId="0" fontId="20" numFmtId="0" xfId="0" applyAlignment="1" applyFont="1">
      <alignment horizontal="center" shrinkToFit="0" vertical="center" wrapText="1"/>
    </xf>
    <xf borderId="16" fillId="0" fontId="20" numFmtId="0" xfId="0" applyAlignment="1" applyBorder="1" applyFont="1">
      <alignment horizontal="center" shrinkToFit="0" vertical="center" wrapText="1"/>
    </xf>
    <xf borderId="0" fillId="0" fontId="9" numFmtId="0" xfId="0" applyAlignment="1" applyFont="1">
      <alignment horizontal="center" shrinkToFit="0" vertical="center" wrapText="1"/>
    </xf>
    <xf borderId="0" fillId="0" fontId="19" numFmtId="0" xfId="0" applyAlignment="1" applyFont="1">
      <alignment horizontal="center" shrinkToFit="0" vertical="center" wrapText="1"/>
    </xf>
    <xf borderId="0" fillId="0" fontId="4" numFmtId="0" xfId="0" applyAlignment="1" applyFont="1">
      <alignment horizontal="center" shrinkToFit="0" vertical="center" wrapText="1"/>
    </xf>
    <xf borderId="0" fillId="0" fontId="23" numFmtId="0" xfId="0" applyAlignment="1" applyFont="1">
      <alignment horizontal="left" shrinkToFit="0" vertical="top" wrapText="1"/>
    </xf>
    <xf borderId="9" fillId="0" fontId="14" numFmtId="0" xfId="0" applyAlignment="1" applyBorder="1" applyFont="1">
      <alignment horizontal="center" shrinkToFit="0" vertical="center" wrapText="1"/>
    </xf>
    <xf borderId="0" fillId="0" fontId="9" numFmtId="0" xfId="0" applyAlignment="1" applyFont="1">
      <alignment shrinkToFit="0" vertical="center" wrapText="1"/>
    </xf>
    <xf borderId="16" fillId="0" fontId="9" numFmtId="0" xfId="0" applyAlignment="1" applyBorder="1" applyFont="1">
      <alignment shrinkToFit="0" vertical="center" wrapText="1"/>
    </xf>
    <xf borderId="20" fillId="0" fontId="9" numFmtId="0" xfId="0" applyAlignment="1" applyBorder="1" applyFont="1">
      <alignment horizontal="center" shrinkToFit="0" vertical="center" wrapText="1"/>
    </xf>
    <xf borderId="20" fillId="0" fontId="18" numFmtId="0" xfId="0" applyAlignment="1" applyBorder="1" applyFont="1">
      <alignment horizontal="left" shrinkToFit="0" vertical="center" wrapText="1"/>
    </xf>
    <xf borderId="20" fillId="0" fontId="17" numFmtId="0" xfId="0" applyAlignment="1" applyBorder="1" applyFont="1">
      <alignment horizontal="center" shrinkToFit="0" vertical="center" wrapText="1"/>
    </xf>
    <xf borderId="20" fillId="0" fontId="20" numFmtId="0" xfId="0" applyAlignment="1" applyBorder="1" applyFont="1">
      <alignment horizontal="center" shrinkToFit="0" vertical="center" wrapText="1"/>
    </xf>
    <xf borderId="19" fillId="0" fontId="20" numFmtId="0" xfId="0" applyAlignment="1" applyBorder="1" applyFont="1">
      <alignment horizontal="center" shrinkToFit="0" vertical="center" wrapText="1"/>
    </xf>
    <xf borderId="9" fillId="0" fontId="11" numFmtId="0" xfId="0" applyAlignment="1" applyBorder="1" applyFont="1">
      <alignment horizontal="center" shrinkToFit="0" vertical="center" wrapText="0"/>
    </xf>
    <xf borderId="9" fillId="0" fontId="7" numFmtId="0" xfId="0" applyAlignment="1" applyBorder="1" applyFont="1">
      <alignment horizontal="left" shrinkToFit="0" vertical="center" wrapText="1"/>
    </xf>
    <xf borderId="9" fillId="0" fontId="3" numFmtId="0" xfId="0" applyAlignment="1" applyBorder="1" applyFont="1">
      <alignment horizontal="center" readingOrder="0" shrinkToFit="0" vertical="center" wrapText="0"/>
    </xf>
    <xf borderId="9" fillId="0" fontId="7" numFmtId="0" xfId="0" applyAlignment="1" applyBorder="1" applyFont="1">
      <alignment horizontal="center" shrinkToFit="0" vertical="center" wrapText="1"/>
    </xf>
    <xf borderId="12" fillId="0" fontId="11" numFmtId="0" xfId="0" applyAlignment="1" applyBorder="1" applyFont="1">
      <alignment horizontal="center" shrinkToFit="0" vertical="center" wrapText="0"/>
    </xf>
    <xf borderId="12" fillId="0" fontId="7" numFmtId="0" xfId="0" applyAlignment="1" applyBorder="1" applyFont="1">
      <alignment shrinkToFit="0" vertical="center" wrapText="0"/>
    </xf>
    <xf borderId="14" fillId="0" fontId="3" numFmtId="0" xfId="0" applyAlignment="1" applyBorder="1" applyFont="1">
      <alignment shrinkToFit="0" vertical="center" wrapText="0"/>
    </xf>
    <xf borderId="21" fillId="0" fontId="3" numFmtId="0" xfId="0" applyAlignment="1" applyBorder="1" applyFont="1">
      <alignment shrinkToFit="0" vertical="bottom" wrapText="0"/>
    </xf>
    <xf borderId="15" fillId="0" fontId="17" numFmtId="0" xfId="0" applyAlignment="1" applyBorder="1" applyFont="1">
      <alignment shrinkToFit="0" vertical="bottom" wrapText="0"/>
    </xf>
    <xf borderId="15" fillId="0" fontId="4" numFmtId="0" xfId="0" applyAlignment="1" applyBorder="1" applyFont="1">
      <alignment horizontal="left" shrinkToFit="0" vertical="center" wrapText="0"/>
    </xf>
    <xf borderId="9" fillId="0" fontId="4" numFmtId="0" xfId="0" applyAlignment="1" applyBorder="1" applyFont="1">
      <alignment horizontal="left" shrinkToFit="0" vertical="center" wrapText="0"/>
    </xf>
    <xf borderId="9" fillId="0" fontId="4" numFmtId="0" xfId="0" applyAlignment="1" applyBorder="1" applyFont="1">
      <alignment horizontal="center" shrinkToFit="0" vertical="center" wrapText="0"/>
    </xf>
    <xf borderId="0" fillId="0" fontId="14" numFmtId="0" xfId="0" applyAlignment="1" applyFont="1">
      <alignment shrinkToFit="0" vertical="center" wrapText="1"/>
    </xf>
    <xf borderId="16" fillId="0" fontId="4" numFmtId="0" xfId="0" applyAlignment="1" applyBorder="1" applyFont="1">
      <alignment horizontal="left" shrinkToFit="0" vertical="center" wrapText="0"/>
    </xf>
    <xf borderId="0" fillId="0" fontId="5" numFmtId="0" xfId="0" applyAlignment="1" applyFont="1">
      <alignment shrinkToFit="0" vertical="center" wrapText="0"/>
    </xf>
    <xf borderId="20" fillId="0" fontId="4" numFmtId="0" xfId="0" applyAlignment="1" applyBorder="1" applyFont="1">
      <alignment horizontal="left" shrinkToFit="0" vertical="center" wrapText="0"/>
    </xf>
    <xf borderId="19" fillId="0" fontId="4" numFmtId="0" xfId="0" applyAlignment="1" applyBorder="1" applyFont="1">
      <alignment horizontal="left" shrinkToFit="0" vertical="center" wrapText="0"/>
    </xf>
    <xf borderId="15" fillId="0" fontId="12" numFmtId="0" xfId="0" applyAlignment="1" applyBorder="1" applyFont="1">
      <alignment horizontal="center" shrinkToFit="0" vertical="center" wrapText="0"/>
    </xf>
    <xf borderId="0" fillId="0" fontId="12" numFmtId="0" xfId="0" applyAlignment="1" applyFont="1">
      <alignment horizontal="center" shrinkToFit="0" vertical="center" wrapText="0"/>
    </xf>
    <xf borderId="12" fillId="0" fontId="9" numFmtId="0" xfId="0" applyAlignment="1" applyBorder="1" applyFont="1">
      <alignment horizontal="center" shrinkToFit="0" vertical="center" wrapText="1"/>
    </xf>
    <xf borderId="12" fillId="0" fontId="8" numFmtId="0" xfId="0" applyAlignment="1" applyBorder="1" applyFont="1">
      <alignment horizontal="center" shrinkToFit="0" vertical="center" wrapText="1"/>
    </xf>
    <xf borderId="9" fillId="0" fontId="8" numFmtId="0" xfId="0" applyAlignment="1" applyBorder="1" applyFont="1">
      <alignment horizontal="center" shrinkToFit="0" vertical="top" wrapText="1"/>
    </xf>
    <xf borderId="20" fillId="0" fontId="9" numFmtId="0" xfId="0" applyAlignment="1" applyBorder="1" applyFont="1">
      <alignment horizontal="center" shrinkToFit="0" vertical="top" wrapText="1"/>
    </xf>
    <xf borderId="9" fillId="0" fontId="9" numFmtId="0" xfId="0" applyAlignment="1" applyBorder="1" applyFont="1">
      <alignment horizontal="center" shrinkToFit="0" vertical="top" wrapText="1"/>
    </xf>
    <xf borderId="9" fillId="0" fontId="10" numFmtId="0" xfId="0" applyAlignment="1" applyBorder="1" applyFont="1">
      <alignment horizontal="center" shrinkToFit="0" vertical="top" wrapText="1"/>
    </xf>
    <xf borderId="9" fillId="0" fontId="20" numFmtId="0" xfId="0" applyAlignment="1" applyBorder="1" applyFont="1">
      <alignment horizontal="center" shrinkToFit="0" vertical="center" wrapText="0"/>
    </xf>
    <xf borderId="25" fillId="0" fontId="2" numFmtId="0" xfId="0" applyBorder="1" applyFont="1"/>
    <xf borderId="10" fillId="0" fontId="24" numFmtId="0" xfId="0" applyAlignment="1" applyBorder="1" applyFont="1">
      <alignment horizontal="center" shrinkToFit="0" vertical="center" wrapText="0"/>
    </xf>
    <xf borderId="10" fillId="0" fontId="20" numFmtId="0" xfId="0" applyAlignment="1" applyBorder="1" applyFont="1">
      <alignment horizontal="center" shrinkToFit="0" vertical="center" wrapText="0"/>
    </xf>
    <xf borderId="26" fillId="0" fontId="10" numFmtId="49" xfId="0" applyAlignment="1" applyBorder="1" applyFont="1" applyNumberFormat="1">
      <alignment horizontal="center" shrinkToFit="0" vertical="center" wrapText="1"/>
    </xf>
    <xf borderId="21" fillId="0" fontId="2" numFmtId="0" xfId="0" applyBorder="1" applyFont="1"/>
    <xf borderId="27" fillId="0" fontId="2" numFmtId="0" xfId="0" applyBorder="1" applyFont="1"/>
    <xf borderId="28" fillId="0" fontId="9" numFmtId="0" xfId="0" applyAlignment="1" applyBorder="1" applyFont="1">
      <alignment horizontal="left" shrinkToFit="0" vertical="center" wrapText="1"/>
    </xf>
    <xf borderId="28" fillId="0" fontId="25" numFmtId="0" xfId="0" applyAlignment="1" applyBorder="1" applyFont="1">
      <alignment horizontal="center" shrinkToFit="0" vertical="center" wrapText="0"/>
    </xf>
    <xf borderId="28" fillId="0" fontId="19" numFmtId="0" xfId="0" applyAlignment="1" applyBorder="1" applyFont="1">
      <alignment horizontal="center" shrinkToFit="0" vertical="center" wrapText="0"/>
    </xf>
    <xf borderId="28" fillId="0" fontId="19" numFmtId="164" xfId="0" applyAlignment="1" applyBorder="1" applyFont="1" applyNumberFormat="1">
      <alignment horizontal="center" shrinkToFit="0" vertical="center" wrapText="0"/>
    </xf>
    <xf borderId="29" fillId="0" fontId="2" numFmtId="0" xfId="0" applyBorder="1" applyFont="1"/>
    <xf borderId="30" fillId="0" fontId="10" numFmtId="49" xfId="0" applyAlignment="1" applyBorder="1" applyFont="1" applyNumberFormat="1">
      <alignment horizontal="center" shrinkToFit="0" vertical="center" wrapText="1"/>
    </xf>
    <xf borderId="22" fillId="0" fontId="2" numFmtId="0" xfId="0" applyBorder="1" applyFont="1"/>
    <xf borderId="31" fillId="0" fontId="2" numFmtId="0" xfId="0" applyBorder="1" applyFont="1"/>
    <xf borderId="32" fillId="0" fontId="4" numFmtId="0" xfId="0" applyAlignment="1" applyBorder="1" applyFont="1">
      <alignment shrinkToFit="0" vertical="top" wrapText="1"/>
    </xf>
    <xf borderId="32" fillId="0" fontId="17" numFmtId="0" xfId="0" applyAlignment="1" applyBorder="1" applyFont="1">
      <alignment horizontal="center" shrinkToFit="0" vertical="center" wrapText="1"/>
    </xf>
    <xf borderId="32" fillId="0" fontId="26" numFmtId="0" xfId="0" applyAlignment="1" applyBorder="1" applyFont="1">
      <alignment horizontal="center" shrinkToFit="0" vertical="center" wrapText="1"/>
    </xf>
    <xf borderId="32" fillId="0" fontId="26" numFmtId="0" xfId="0" applyAlignment="1" applyBorder="1" applyFont="1">
      <alignment horizontal="center" shrinkToFit="0" vertical="center" wrapText="0"/>
    </xf>
    <xf borderId="33" fillId="0" fontId="2" numFmtId="0" xfId="0" applyBorder="1" applyFont="1"/>
    <xf borderId="32" fillId="0" fontId="4" numFmtId="0" xfId="0" applyAlignment="1" applyBorder="1" applyFont="1">
      <alignment horizontal="left" shrinkToFit="0" vertical="top" wrapText="1"/>
    </xf>
    <xf borderId="32" fillId="0" fontId="1" numFmtId="0" xfId="0" applyAlignment="1" applyBorder="1" applyFont="1">
      <alignment horizontal="center" shrinkToFit="0" vertical="center" wrapText="1"/>
    </xf>
    <xf borderId="32" fillId="0" fontId="14" numFmtId="0" xfId="0" applyAlignment="1" applyBorder="1" applyFont="1">
      <alignment horizontal="center" shrinkToFit="0" vertical="center" wrapText="1"/>
    </xf>
    <xf borderId="32" fillId="0" fontId="26" numFmtId="164" xfId="0" applyAlignment="1" applyBorder="1" applyFont="1" applyNumberFormat="1">
      <alignment horizontal="center" shrinkToFit="0" vertical="center" wrapText="0"/>
    </xf>
    <xf borderId="34" fillId="0" fontId="10" numFmtId="49" xfId="0" applyAlignment="1" applyBorder="1" applyFont="1" applyNumberFormat="1">
      <alignment horizontal="center" shrinkToFit="0" vertical="center" wrapText="1"/>
    </xf>
    <xf borderId="35" fillId="0" fontId="10" numFmtId="49" xfId="0" applyAlignment="1" applyBorder="1" applyFont="1" applyNumberFormat="1">
      <alignment horizontal="center" shrinkToFit="0" vertical="center" wrapText="1"/>
    </xf>
    <xf borderId="36" fillId="0" fontId="2" numFmtId="0" xfId="0" applyBorder="1" applyFont="1"/>
    <xf borderId="37" fillId="0" fontId="2" numFmtId="0" xfId="0" applyBorder="1" applyFont="1"/>
    <xf borderId="38" fillId="0" fontId="4" numFmtId="0" xfId="0" applyAlignment="1" applyBorder="1" applyFont="1">
      <alignment horizontal="left" shrinkToFit="0" vertical="top" wrapText="1"/>
    </xf>
    <xf borderId="38" fillId="0" fontId="14" numFmtId="0" xfId="0" applyAlignment="1" applyBorder="1" applyFont="1">
      <alignment horizontal="center" shrinkToFit="0" vertical="center" wrapText="1"/>
    </xf>
    <xf borderId="38" fillId="0" fontId="26" numFmtId="0" xfId="0" applyAlignment="1" applyBorder="1" applyFont="1">
      <alignment horizontal="center" shrinkToFit="0" vertical="center" wrapText="1"/>
    </xf>
    <xf borderId="38" fillId="0" fontId="26" numFmtId="0" xfId="0" applyAlignment="1" applyBorder="1" applyFont="1">
      <alignment horizontal="center" shrinkToFit="0" vertical="center" wrapText="0"/>
    </xf>
    <xf borderId="39" fillId="0" fontId="2" numFmtId="0" xfId="0" applyBorder="1" applyFont="1"/>
    <xf borderId="18" fillId="0" fontId="10" numFmtId="49" xfId="0" applyAlignment="1" applyBorder="1" applyFont="1" applyNumberFormat="1">
      <alignment horizontal="center" shrinkToFit="0" vertical="center" wrapText="1"/>
    </xf>
    <xf borderId="20" fillId="0" fontId="27" numFmtId="0" xfId="0" applyAlignment="1" applyBorder="1" applyFont="1">
      <alignment horizontal="center" shrinkToFit="0" vertical="center" wrapText="1"/>
    </xf>
    <xf borderId="20" fillId="0" fontId="1" numFmtId="0" xfId="0" applyAlignment="1" applyBorder="1" applyFont="1">
      <alignment horizontal="left" shrinkToFit="0" vertical="bottom" wrapText="1"/>
    </xf>
    <xf borderId="9" fillId="0" fontId="10" numFmtId="49" xfId="0" applyAlignment="1" applyBorder="1" applyFont="1" applyNumberFormat="1">
      <alignment horizontal="center" shrinkToFit="0" vertical="center" wrapText="1"/>
    </xf>
    <xf borderId="9" fillId="0" fontId="8" numFmtId="0" xfId="0" applyAlignment="1" applyBorder="1" applyFont="1">
      <alignment horizontal="center" shrinkToFit="0" vertical="center" wrapText="1"/>
    </xf>
    <xf borderId="9" fillId="0" fontId="20" numFmtId="49" xfId="0" applyAlignment="1" applyBorder="1" applyFont="1" applyNumberFormat="1">
      <alignment horizontal="center" shrinkToFit="0" vertical="top" wrapText="1"/>
    </xf>
    <xf borderId="9" fillId="0" fontId="28" numFmtId="0" xfId="0" applyAlignment="1" applyBorder="1" applyFont="1">
      <alignment horizontal="center" shrinkToFit="0" vertical="center" wrapText="1"/>
    </xf>
    <xf borderId="9" fillId="0" fontId="20" numFmtId="0" xfId="0" applyAlignment="1" applyBorder="1" applyFont="1">
      <alignment horizontal="center" shrinkToFit="0" vertical="top" wrapText="1"/>
    </xf>
    <xf borderId="40" fillId="0" fontId="10" numFmtId="0" xfId="0" applyAlignment="1" applyBorder="1" applyFont="1">
      <alignment horizontal="center" shrinkToFit="0" vertical="center" wrapText="1"/>
    </xf>
    <xf borderId="6" fillId="0" fontId="9" numFmtId="0" xfId="0" applyAlignment="1" applyBorder="1" applyFont="1">
      <alignment horizontal="left" shrinkToFit="0" vertical="center" wrapText="1"/>
    </xf>
    <xf borderId="26" fillId="0" fontId="26" numFmtId="0" xfId="0" applyAlignment="1" applyBorder="1" applyFont="1">
      <alignment horizontal="center" shrinkToFit="0" vertical="center" wrapText="0"/>
    </xf>
    <xf borderId="30" fillId="0" fontId="26" numFmtId="0" xfId="0" applyAlignment="1" applyBorder="1" applyFont="1">
      <alignment horizontal="center" shrinkToFit="0" vertical="center" wrapText="0"/>
    </xf>
    <xf borderId="35" fillId="0" fontId="26" numFmtId="0" xfId="0" applyAlignment="1" applyBorder="1" applyFont="1">
      <alignment horizontal="center" shrinkToFit="0" vertical="center" wrapText="0"/>
    </xf>
    <xf borderId="9" fillId="0" fontId="10" numFmtId="49" xfId="0" applyAlignment="1" applyBorder="1" applyFont="1" applyNumberFormat="1">
      <alignment horizontal="center" shrinkToFit="0" vertical="top" wrapText="1"/>
    </xf>
    <xf borderId="9" fillId="0" fontId="10" numFmtId="0" xfId="0" applyAlignment="1" applyBorder="1" applyFont="1">
      <alignment horizontal="left" shrinkToFit="0" vertical="center" wrapText="1"/>
    </xf>
    <xf borderId="9" fillId="0" fontId="26" numFmtId="0" xfId="0" applyAlignment="1" applyBorder="1" applyFont="1">
      <alignment horizontal="center" shrinkToFit="0" vertical="center" wrapText="0"/>
    </xf>
    <xf borderId="20" fillId="0" fontId="9" numFmtId="49" xfId="0" applyAlignment="1" applyBorder="1" applyFont="1" applyNumberFormat="1">
      <alignment horizontal="center" shrinkToFit="0" vertical="center" wrapText="1"/>
    </xf>
    <xf borderId="40" fillId="0" fontId="10" numFmtId="49" xfId="0" applyAlignment="1" applyBorder="1" applyFont="1" applyNumberFormat="1">
      <alignment horizontal="center" shrinkToFit="0" vertical="center" wrapText="1"/>
    </xf>
    <xf borderId="6" fillId="0" fontId="4" numFmtId="0" xfId="0" applyAlignment="1" applyBorder="1" applyFont="1">
      <alignment horizontal="left" shrinkToFit="0" vertical="top" wrapText="1"/>
    </xf>
    <xf borderId="40" fillId="0" fontId="17" numFmtId="164" xfId="0" applyAlignment="1" applyBorder="1" applyFont="1" applyNumberFormat="1">
      <alignment horizontal="center" shrinkToFit="0" vertical="top" wrapText="1"/>
    </xf>
    <xf borderId="41" fillId="0" fontId="2" numFmtId="0" xfId="0" applyBorder="1" applyFont="1"/>
    <xf borderId="30" fillId="0" fontId="17" numFmtId="0" xfId="0" applyAlignment="1" applyBorder="1" applyFont="1">
      <alignment horizontal="center" shrinkToFit="0" vertical="top" wrapText="1"/>
    </xf>
    <xf borderId="35" fillId="0" fontId="17" numFmtId="0" xfId="0" applyAlignment="1" applyBorder="1" applyFont="1">
      <alignment horizontal="center" shrinkToFit="0" vertical="top" wrapText="1"/>
    </xf>
    <xf borderId="9" fillId="0" fontId="8" numFmtId="0" xfId="0" applyAlignment="1" applyBorder="1" applyFont="1">
      <alignment horizontal="left" shrinkToFit="0" vertical="center" wrapText="1"/>
    </xf>
    <xf borderId="9" fillId="0" fontId="26" numFmtId="0" xfId="0" applyAlignment="1" applyBorder="1" applyFont="1">
      <alignment horizontal="center" shrinkToFit="0" vertical="center" wrapText="1"/>
    </xf>
    <xf borderId="26" fillId="0" fontId="18" numFmtId="164" xfId="0" applyAlignment="1" applyBorder="1" applyFont="1" applyNumberFormat="1">
      <alignment horizontal="center" shrinkToFit="0" vertical="center" wrapText="1"/>
    </xf>
    <xf borderId="35" fillId="0" fontId="17" numFmtId="0" xfId="0" applyAlignment="1" applyBorder="1" applyFont="1">
      <alignment horizontal="center" shrinkToFit="0" vertical="center" wrapText="1"/>
    </xf>
    <xf borderId="9" fillId="0" fontId="17" numFmtId="164" xfId="0" applyAlignment="1" applyBorder="1" applyFont="1" applyNumberFormat="1">
      <alignment horizontal="center" shrinkToFit="0" vertical="center" wrapText="1"/>
    </xf>
    <xf borderId="9" fillId="0" fontId="8" numFmtId="0" xfId="0" applyAlignment="1" applyBorder="1" applyFont="1">
      <alignment shrinkToFit="0" vertical="top" wrapText="1"/>
    </xf>
    <xf borderId="10" fillId="0" fontId="4" numFmtId="0" xfId="0" applyAlignment="1" applyBorder="1" applyFont="1">
      <alignment horizontal="left" shrinkToFit="0" vertical="top" wrapText="1"/>
    </xf>
    <xf borderId="15" fillId="0" fontId="10" numFmtId="0" xfId="0" applyAlignment="1" applyBorder="1" applyFont="1">
      <alignment horizontal="center" shrinkToFit="0" vertical="center" wrapText="1"/>
    </xf>
    <xf borderId="15" fillId="0" fontId="8" numFmtId="0" xfId="0" applyAlignment="1" applyBorder="1" applyFont="1">
      <alignment horizontal="center" shrinkToFit="0" vertical="center" wrapText="1"/>
    </xf>
    <xf borderId="18" fillId="0" fontId="8" numFmtId="0" xfId="0" applyAlignment="1" applyBorder="1" applyFont="1">
      <alignment horizontal="center" shrinkToFit="0" vertical="center" wrapText="1"/>
    </xf>
    <xf borderId="9" fillId="0" fontId="9" numFmtId="0" xfId="0" applyAlignment="1" applyBorder="1" applyFont="1">
      <alignment horizontal="center" shrinkToFit="0" vertical="center" wrapText="1"/>
    </xf>
    <xf borderId="26" fillId="0" fontId="10" numFmtId="1" xfId="0" applyAlignment="1" applyBorder="1" applyFont="1" applyNumberFormat="1">
      <alignment horizontal="center" shrinkToFit="0" vertical="center" wrapText="1"/>
    </xf>
    <xf borderId="28" fillId="0" fontId="4" numFmtId="0" xfId="0" applyAlignment="1" applyBorder="1" applyFont="1">
      <alignment horizontal="left" shrinkToFit="0" vertical="top" wrapText="1"/>
    </xf>
    <xf borderId="26" fillId="0" fontId="4" numFmtId="0" xfId="0" applyAlignment="1" applyBorder="1" applyFont="1">
      <alignment horizontal="center" shrinkToFit="0" vertical="top" wrapText="1"/>
    </xf>
    <xf borderId="40" fillId="0" fontId="17" numFmtId="2" xfId="0" applyAlignment="1" applyBorder="1" applyFont="1" applyNumberFormat="1">
      <alignment horizontal="center" shrinkToFit="0" vertical="top" wrapText="1"/>
    </xf>
    <xf borderId="7" fillId="0" fontId="25" numFmtId="2" xfId="0" applyAlignment="1" applyBorder="1" applyFont="1" applyNumberFormat="1">
      <alignment horizontal="center" shrinkToFit="0" vertical="top" wrapText="1"/>
    </xf>
    <xf borderId="15" fillId="0" fontId="10" numFmtId="1" xfId="0" applyAlignment="1" applyBorder="1" applyFont="1" applyNumberFormat="1">
      <alignment horizontal="center" shrinkToFit="0" vertical="center" wrapText="1"/>
    </xf>
    <xf borderId="35" fillId="0" fontId="4" numFmtId="0" xfId="0" applyAlignment="1" applyBorder="1" applyFont="1">
      <alignment horizontal="center" shrinkToFit="0" vertical="top" wrapText="1"/>
    </xf>
    <xf borderId="35" fillId="0" fontId="17" numFmtId="2" xfId="0" applyAlignment="1" applyBorder="1" applyFont="1" applyNumberFormat="1">
      <alignment horizontal="center" shrinkToFit="0" vertical="bottom" wrapText="1"/>
    </xf>
    <xf borderId="22" fillId="0" fontId="25" numFmtId="2" xfId="0" applyAlignment="1" applyBorder="1" applyFont="1" applyNumberFormat="1">
      <alignment horizontal="center" shrinkToFit="0" vertical="top" wrapText="1"/>
    </xf>
    <xf borderId="9" fillId="0" fontId="10" numFmtId="49" xfId="0" applyAlignment="1" applyBorder="1" applyFont="1" applyNumberFormat="1">
      <alignment horizontal="center" shrinkToFit="0" vertical="center" wrapText="0"/>
    </xf>
    <xf borderId="9" fillId="0" fontId="11" numFmtId="0" xfId="0" applyAlignment="1" applyBorder="1" applyFont="1">
      <alignment horizontal="center" shrinkToFit="0" vertical="center" wrapText="1"/>
    </xf>
    <xf borderId="26" fillId="0" fontId="10" numFmtId="49" xfId="0" applyAlignment="1" applyBorder="1" applyFont="1" applyNumberFormat="1">
      <alignment horizontal="center" shrinkToFit="0" vertical="center" wrapText="0"/>
    </xf>
    <xf borderId="26" fillId="0" fontId="17" numFmtId="0" xfId="0" applyAlignment="1" applyBorder="1" applyFont="1">
      <alignment horizontal="center" shrinkToFit="0" vertical="top" wrapText="1"/>
    </xf>
    <xf borderId="21" fillId="0" fontId="17" numFmtId="0" xfId="0" applyAlignment="1" applyBorder="1" applyFont="1">
      <alignment horizontal="center" shrinkToFit="0" vertical="top" wrapText="1"/>
    </xf>
    <xf borderId="30" fillId="0" fontId="10" numFmtId="49" xfId="0" applyAlignment="1" applyBorder="1" applyFont="1" applyNumberFormat="1">
      <alignment horizontal="center" shrinkToFit="0" vertical="center" wrapText="0"/>
    </xf>
    <xf borderId="30" fillId="0" fontId="4" numFmtId="0" xfId="0" applyAlignment="1" applyBorder="1" applyFont="1">
      <alignment horizontal="center" shrinkToFit="0" vertical="top" wrapText="1"/>
    </xf>
    <xf borderId="30" fillId="0" fontId="17" numFmtId="0" xfId="0" applyAlignment="1" applyBorder="1" applyFont="1">
      <alignment horizontal="center" shrinkToFit="0" vertical="center" wrapText="1"/>
    </xf>
    <xf borderId="22" fillId="0" fontId="17" numFmtId="0" xfId="0" applyAlignment="1" applyBorder="1" applyFont="1">
      <alignment horizontal="center" shrinkToFit="0" vertical="center" wrapText="1"/>
    </xf>
    <xf borderId="30" fillId="0" fontId="9" numFmtId="0" xfId="0" applyAlignment="1" applyBorder="1" applyFont="1">
      <alignment horizontal="center" shrinkToFit="0" vertical="center" wrapText="1"/>
    </xf>
    <xf borderId="0" fillId="0" fontId="19" numFmtId="0" xfId="0" applyAlignment="1" applyFont="1">
      <alignment shrinkToFit="0" vertical="bottom" wrapText="0"/>
    </xf>
    <xf borderId="35" fillId="0" fontId="10" numFmtId="0" xfId="0" applyAlignment="1" applyBorder="1" applyFont="1">
      <alignment horizontal="center" shrinkToFit="0" vertical="center" wrapText="0"/>
    </xf>
    <xf borderId="36" fillId="0" fontId="17" numFmtId="0" xfId="0" applyAlignment="1" applyBorder="1" applyFont="1">
      <alignment horizontal="center" shrinkToFit="0" vertical="center" wrapText="1"/>
    </xf>
    <xf borderId="18" fillId="0" fontId="10" numFmtId="0" xfId="0" applyAlignment="1" applyBorder="1" applyFont="1">
      <alignment horizontal="center" shrinkToFit="0" vertical="center" wrapText="0"/>
    </xf>
    <xf borderId="20" fillId="0" fontId="10" numFmtId="49" xfId="0" applyAlignment="1" applyBorder="1" applyFont="1" applyNumberFormat="1">
      <alignment horizontal="center" shrinkToFit="0" vertical="center" wrapText="0"/>
    </xf>
    <xf borderId="0" fillId="0" fontId="4" numFmtId="0" xfId="0" applyAlignment="1" applyFont="1">
      <alignment horizontal="left" shrinkToFit="0" vertical="top" wrapText="1"/>
    </xf>
    <xf borderId="19" fillId="0" fontId="17" numFmtId="0" xfId="0" applyAlignment="1" applyBorder="1" applyFont="1">
      <alignment horizontal="center" shrinkToFit="0" vertical="center" wrapText="1"/>
    </xf>
    <xf borderId="15" fillId="0" fontId="11" numFmtId="0" xfId="0" applyAlignment="1" applyBorder="1" applyFont="1">
      <alignment horizontal="center" shrinkToFit="0" vertical="center" wrapText="0"/>
    </xf>
    <xf borderId="15" fillId="0" fontId="4" numFmtId="0" xfId="0" applyAlignment="1" applyBorder="1" applyFont="1">
      <alignment horizontal="left" shrinkToFit="0" vertical="center" wrapText="1"/>
    </xf>
    <xf borderId="0" fillId="0" fontId="4" numFmtId="0" xfId="0" applyAlignment="1" applyFont="1">
      <alignment horizontal="center" shrinkToFit="0" vertical="bottom" wrapText="0"/>
    </xf>
    <xf borderId="7" fillId="0" fontId="4" numFmtId="0" xfId="0" applyAlignment="1" applyBorder="1" applyFont="1">
      <alignment shrinkToFit="0" vertical="bottom" wrapText="0"/>
    </xf>
    <xf borderId="7" fillId="0" fontId="5" numFmtId="0" xfId="0" applyAlignment="1" applyBorder="1" applyFont="1">
      <alignment shrinkToFit="0" vertical="bottom" wrapText="0"/>
    </xf>
    <xf borderId="7" fillId="0" fontId="4" numFmtId="0" xfId="0" applyAlignment="1" applyBorder="1" applyFont="1">
      <alignment shrinkToFit="0" vertical="center" wrapText="1"/>
    </xf>
    <xf borderId="7" fillId="0" fontId="3" numFmtId="0" xfId="0" applyAlignment="1" applyBorder="1" applyFont="1">
      <alignment shrinkToFit="0" vertical="bottom" wrapText="0"/>
    </xf>
    <xf borderId="7" fillId="0" fontId="4" numFmtId="0" xfId="0" applyAlignment="1" applyBorder="1" applyFont="1">
      <alignment horizontal="left" shrinkToFit="0" vertical="bottom" wrapText="0"/>
    </xf>
    <xf borderId="7" fillId="0" fontId="6" numFmtId="0" xfId="0" applyAlignment="1" applyBorder="1" applyFont="1">
      <alignment horizontal="center" shrinkToFit="0" vertical="bottom" wrapText="1"/>
    </xf>
    <xf borderId="0" fillId="0" fontId="4" numFmtId="0" xfId="0" applyAlignment="1" applyFont="1">
      <alignment shrinkToFit="0" vertical="top" wrapText="1"/>
    </xf>
    <xf borderId="0" fillId="0" fontId="4" numFmtId="0" xfId="0" applyAlignment="1" applyFont="1">
      <alignment shrinkToFit="0" vertical="top" wrapText="0"/>
    </xf>
    <xf borderId="0" fillId="0" fontId="4" numFmtId="0" xfId="0" applyAlignment="1" applyFont="1">
      <alignment shrinkToFit="0" vertical="center" wrapText="1"/>
    </xf>
    <xf borderId="0" fillId="0" fontId="29" numFmtId="0" xfId="0" applyAlignment="1" applyFont="1">
      <alignment shrinkToFit="0" vertical="top" wrapText="1"/>
    </xf>
    <xf borderId="0" fillId="0" fontId="29" numFmtId="0" xfId="0" applyAlignment="1" applyFont="1">
      <alignment shrinkToFit="0" vertical="top" wrapText="0"/>
    </xf>
    <xf borderId="15" fillId="0" fontId="4" numFmtId="0" xfId="0" applyAlignment="1" applyBorder="1" applyFont="1">
      <alignment shrinkToFit="0" vertical="center" wrapText="0"/>
    </xf>
    <xf borderId="9" fillId="0" fontId="4" numFmtId="0" xfId="0" applyAlignment="1" applyBorder="1" applyFont="1">
      <alignment horizontal="center" shrinkToFit="0" vertical="bottom" wrapText="0"/>
    </xf>
    <xf borderId="15" fillId="0" fontId="4" numFmtId="0" xfId="0" applyAlignment="1" applyBorder="1" applyFont="1">
      <alignment shrinkToFit="0" vertical="bottom" wrapText="0"/>
    </xf>
    <xf borderId="18" fillId="0" fontId="4" numFmtId="0" xfId="0" applyAlignment="1" applyBorder="1" applyFont="1">
      <alignment shrinkToFit="0" vertical="center" wrapText="0"/>
    </xf>
    <xf borderId="20" fillId="0" fontId="4" numFmtId="0" xfId="0" applyAlignment="1" applyBorder="1" applyFont="1">
      <alignment shrinkToFit="0" vertical="bottom" wrapText="0"/>
    </xf>
    <xf borderId="9" fillId="0" fontId="11" numFmtId="49" xfId="0" applyAlignment="1" applyBorder="1" applyFont="1" applyNumberFormat="1">
      <alignment horizontal="center" shrinkToFit="0" vertical="center" wrapText="1"/>
    </xf>
    <xf borderId="10" fillId="0" fontId="12" numFmtId="0" xfId="0" applyAlignment="1" applyBorder="1" applyFont="1">
      <alignment horizontal="center" shrinkToFit="0" vertical="center" wrapText="1"/>
    </xf>
    <xf borderId="10" fillId="0" fontId="4" numFmtId="0" xfId="0" applyAlignment="1" applyBorder="1" applyFont="1">
      <alignment shrinkToFit="0" vertical="center" wrapText="1"/>
    </xf>
    <xf borderId="10" fillId="0" fontId="14" numFmtId="0" xfId="0" applyAlignment="1" applyBorder="1" applyFont="1">
      <alignment horizontal="center" shrinkToFit="0" vertical="center" wrapText="1"/>
    </xf>
    <xf borderId="10" fillId="0" fontId="6" numFmtId="0" xfId="0" applyAlignment="1" applyBorder="1" applyFont="1">
      <alignment horizontal="center" shrinkToFit="0" vertical="bottom" wrapText="1"/>
    </xf>
    <xf borderId="11" fillId="0" fontId="6" numFmtId="0" xfId="0" applyAlignment="1" applyBorder="1" applyFont="1">
      <alignment horizontal="center" shrinkToFit="0" vertical="bottom" wrapText="1"/>
    </xf>
    <xf borderId="12" fillId="0" fontId="4" numFmtId="49" xfId="0" applyAlignment="1" applyBorder="1" applyFont="1" applyNumberFormat="1">
      <alignment horizontal="center" shrinkToFit="0" vertical="top" wrapText="1"/>
    </xf>
    <xf borderId="12" fillId="0" fontId="4" numFmtId="0" xfId="0" applyAlignment="1" applyBorder="1" applyFont="1">
      <alignment horizontal="center" shrinkToFit="0" vertical="top" wrapText="1"/>
    </xf>
    <xf borderId="12" fillId="0" fontId="17" numFmtId="0" xfId="0" applyAlignment="1" applyBorder="1" applyFont="1">
      <alignment horizontal="center" shrinkToFit="0" vertical="top" wrapText="1"/>
    </xf>
    <xf borderId="9" fillId="0" fontId="19" numFmtId="49" xfId="0" applyAlignment="1" applyBorder="1" applyFont="1" applyNumberFormat="1">
      <alignment horizontal="center" shrinkToFit="0" vertical="top" wrapText="1"/>
    </xf>
    <xf borderId="9" fillId="0" fontId="19" numFmtId="0" xfId="0" applyAlignment="1" applyBorder="1" applyFont="1">
      <alignment horizontal="center" shrinkToFit="0" vertical="top" wrapText="1"/>
    </xf>
    <xf borderId="10" fillId="0" fontId="19" numFmtId="0" xfId="0" applyAlignment="1" applyBorder="1" applyFont="1">
      <alignment horizontal="center" shrinkToFit="0" vertical="top" wrapText="1"/>
    </xf>
    <xf borderId="40" fillId="0" fontId="19" numFmtId="0" xfId="0" applyAlignment="1" applyBorder="1" applyFont="1">
      <alignment horizontal="center" shrinkToFit="0" vertical="top" wrapText="1"/>
    </xf>
    <xf borderId="6" fillId="0" fontId="19" numFmtId="0" xfId="0" applyAlignment="1" applyBorder="1" applyFont="1">
      <alignment horizontal="left" shrinkToFit="0" vertical="center" wrapText="1"/>
    </xf>
    <xf borderId="6" fillId="0" fontId="17" numFmtId="0" xfId="0" applyAlignment="1" applyBorder="1" applyFont="1">
      <alignment horizontal="center" shrinkToFit="0" vertical="top" wrapText="1"/>
    </xf>
    <xf borderId="42" fillId="0" fontId="17" numFmtId="0" xfId="0" applyAlignment="1" applyBorder="1" applyFont="1">
      <alignment horizontal="center" shrinkToFit="0" vertical="top" wrapText="1"/>
    </xf>
    <xf borderId="30" fillId="0" fontId="19" numFmtId="0" xfId="0" applyAlignment="1" applyBorder="1" applyFont="1">
      <alignment horizontal="center" shrinkToFit="0" vertical="top" wrapText="1"/>
    </xf>
    <xf borderId="32" fillId="0" fontId="19" numFmtId="0" xfId="0" applyAlignment="1" applyBorder="1" applyFont="1">
      <alignment horizontal="center" shrinkToFit="0" vertical="center" wrapText="1"/>
    </xf>
    <xf borderId="32" fillId="0" fontId="17" numFmtId="0" xfId="0" applyAlignment="1" applyBorder="1" applyFont="1">
      <alignment horizontal="center" shrinkToFit="0" vertical="top" wrapText="1"/>
    </xf>
    <xf borderId="35" fillId="0" fontId="19" numFmtId="0" xfId="0" applyAlignment="1" applyBorder="1" applyFont="1">
      <alignment horizontal="center" shrinkToFit="0" vertical="top" wrapText="1"/>
    </xf>
    <xf borderId="38" fillId="0" fontId="19" numFmtId="0" xfId="0" applyAlignment="1" applyBorder="1" applyFont="1">
      <alignment horizontal="center" shrinkToFit="0" vertical="center" wrapText="1"/>
    </xf>
    <xf borderId="38" fillId="0" fontId="17" numFmtId="0" xfId="0" applyAlignment="1" applyBorder="1" applyFont="1">
      <alignment horizontal="center" shrinkToFit="0" vertical="top" wrapText="1"/>
    </xf>
    <xf borderId="9" fillId="0" fontId="10" numFmtId="0" xfId="0" applyAlignment="1" applyBorder="1" applyFont="1">
      <alignment horizontal="left" shrinkToFit="0" vertical="top" wrapText="1"/>
    </xf>
    <xf borderId="18" fillId="0" fontId="1" numFmtId="0" xfId="0" applyAlignment="1" applyBorder="1" applyFont="1">
      <alignment shrinkToFit="0" vertical="top" wrapText="0"/>
    </xf>
    <xf borderId="20" fillId="0" fontId="1" numFmtId="0" xfId="0" applyAlignment="1" applyBorder="1" applyFont="1">
      <alignment shrinkToFit="0" vertical="top" wrapText="0"/>
    </xf>
    <xf borderId="20" fillId="0" fontId="10" numFmtId="0" xfId="0" applyAlignment="1" applyBorder="1" applyFont="1">
      <alignment horizontal="center" shrinkToFit="0" vertical="bottom" wrapText="1"/>
    </xf>
    <xf borderId="19" fillId="0" fontId="10" numFmtId="0" xfId="0" applyAlignment="1" applyBorder="1" applyFont="1">
      <alignment horizontal="center" shrinkToFit="0" vertical="bottom" wrapText="1"/>
    </xf>
    <xf borderId="15" fillId="0" fontId="18" numFmtId="49" xfId="0" applyAlignment="1" applyBorder="1" applyFont="1" applyNumberFormat="1">
      <alignment horizontal="center" shrinkToFit="0" vertical="center" wrapText="1"/>
    </xf>
    <xf borderId="0" fillId="0" fontId="18" numFmtId="49" xfId="0" applyAlignment="1" applyFont="1" applyNumberFormat="1">
      <alignment horizontal="center" shrinkToFit="0" vertical="center" wrapText="1"/>
    </xf>
    <xf borderId="0" fillId="0" fontId="17" numFmtId="0" xfId="0" applyAlignment="1" applyFont="1">
      <alignment horizontal="center" shrinkToFit="0" vertical="bottom" wrapText="1"/>
    </xf>
    <xf borderId="12" fillId="0" fontId="10" numFmtId="49" xfId="0" applyAlignment="1" applyBorder="1" applyFont="1" applyNumberFormat="1">
      <alignment horizontal="left" shrinkToFit="0" vertical="center" wrapText="1"/>
    </xf>
    <xf borderId="9" fillId="0" fontId="11" numFmtId="49" xfId="0" applyAlignment="1" applyBorder="1" applyFont="1" applyNumberFormat="1">
      <alignment horizontal="center" shrinkToFit="0" vertical="top" wrapText="1"/>
    </xf>
    <xf borderId="26" fillId="0" fontId="18" numFmtId="49" xfId="0" applyAlignment="1" applyBorder="1" applyFont="1" applyNumberFormat="1">
      <alignment horizontal="left" shrinkToFit="0" vertical="center" wrapText="1"/>
    </xf>
    <xf borderId="28" fillId="0" fontId="18" numFmtId="49" xfId="0" applyAlignment="1" applyBorder="1" applyFont="1" applyNumberFormat="1">
      <alignment horizontal="center" shrinkToFit="0" vertical="center" wrapText="1"/>
    </xf>
    <xf borderId="6" fillId="0" fontId="11" numFmtId="49" xfId="0" applyAlignment="1" applyBorder="1" applyFont="1" applyNumberFormat="1">
      <alignment horizontal="center" shrinkToFit="0" vertical="top" wrapText="1"/>
    </xf>
    <xf borderId="35" fillId="0" fontId="18" numFmtId="49" xfId="0" applyAlignment="1" applyBorder="1" applyFont="1" applyNumberFormat="1">
      <alignment horizontal="center" shrinkToFit="0" vertical="center" wrapText="1"/>
    </xf>
    <xf borderId="38" fillId="0" fontId="18" numFmtId="49" xfId="0" applyAlignment="1" applyBorder="1" applyFont="1" applyNumberFormat="1">
      <alignment horizontal="center" shrinkToFit="0" vertical="center" wrapText="1"/>
    </xf>
    <xf borderId="9" fillId="0" fontId="10" numFmtId="49" xfId="0" applyAlignment="1" applyBorder="1" applyFont="1" applyNumberFormat="1">
      <alignment horizontal="left" shrinkToFit="0" vertical="center" wrapText="1"/>
    </xf>
    <xf borderId="40" fillId="0" fontId="18" numFmtId="49" xfId="0" applyAlignment="1" applyBorder="1" applyFont="1" applyNumberFormat="1">
      <alignment horizontal="left" shrinkToFit="0" vertical="center" wrapText="1"/>
    </xf>
    <xf borderId="6" fillId="0" fontId="18" numFmtId="49" xfId="0" applyAlignment="1" applyBorder="1" applyFont="1" applyNumberFormat="1">
      <alignment horizontal="center" shrinkToFit="0" vertical="center" wrapText="1"/>
    </xf>
    <xf borderId="24" fillId="0" fontId="30" numFmtId="49" xfId="0" applyAlignment="1" applyBorder="1" applyFont="1" applyNumberFormat="1">
      <alignment horizontal="center" shrinkToFit="0" vertical="center" wrapText="1"/>
    </xf>
    <xf borderId="0" fillId="0" fontId="14" numFmtId="0" xfId="0" applyAlignment="1" applyFont="1">
      <alignment horizontal="center" shrinkToFit="0" vertical="center" wrapText="1"/>
    </xf>
    <xf borderId="0" fillId="0" fontId="14" numFmtId="0" xfId="0" applyAlignment="1" applyFont="1">
      <alignment horizontal="center" shrinkToFit="0" vertical="bottom" wrapText="1"/>
    </xf>
    <xf borderId="16" fillId="0" fontId="14" numFmtId="0" xfId="0" applyAlignment="1" applyBorder="1" applyFont="1">
      <alignment horizontal="center" shrinkToFit="0" vertical="bottom" wrapText="1"/>
    </xf>
    <xf borderId="6" fillId="0" fontId="11" numFmtId="49" xfId="0" applyAlignment="1" applyBorder="1" applyFont="1" applyNumberFormat="1">
      <alignment horizontal="center" shrinkToFit="0" vertical="center" wrapText="1"/>
    </xf>
    <xf borderId="18" fillId="0" fontId="18" numFmtId="49" xfId="0" applyAlignment="1" applyBorder="1" applyFont="1" applyNumberFormat="1">
      <alignment horizontal="center" shrinkToFit="0" vertical="center" wrapText="1"/>
    </xf>
    <xf borderId="23" fillId="0" fontId="2" numFmtId="0" xfId="0" applyBorder="1" applyFont="1"/>
    <xf borderId="4" fillId="0" fontId="18" numFmtId="49" xfId="0" applyAlignment="1" applyBorder="1" applyFont="1" applyNumberFormat="1">
      <alignment horizontal="center" shrinkToFit="0" vertical="center" wrapText="1"/>
    </xf>
    <xf borderId="5" fillId="0" fontId="18" numFmtId="49" xfId="0" applyAlignment="1" applyBorder="1" applyFont="1" applyNumberFormat="1">
      <alignment horizontal="center" shrinkToFit="0" vertical="center" wrapText="1"/>
    </xf>
    <xf borderId="4" fillId="0" fontId="16" numFmtId="49" xfId="0" applyAlignment="1" applyBorder="1" applyFont="1" applyNumberFormat="1">
      <alignment horizontal="left" shrinkToFit="0" vertical="center" wrapText="1"/>
    </xf>
    <xf borderId="0" fillId="0" fontId="4" numFmtId="49" xfId="0" applyAlignment="1" applyFont="1" applyNumberFormat="1">
      <alignment horizontal="center" shrinkToFit="0" vertical="center" wrapText="1"/>
    </xf>
    <xf borderId="9" fillId="0" fontId="16" numFmtId="49" xfId="0" applyAlignment="1" applyBorder="1" applyFont="1" applyNumberFormat="1">
      <alignment horizontal="center" shrinkToFit="0" vertical="center" wrapText="1"/>
    </xf>
    <xf borderId="11" fillId="0" fontId="16" numFmtId="49" xfId="0" applyAlignment="1" applyBorder="1" applyFont="1" applyNumberFormat="1">
      <alignment horizontal="center" shrinkToFit="0" vertical="center" wrapText="1"/>
    </xf>
    <xf borderId="0" fillId="0" fontId="16" numFmtId="49" xfId="0" applyAlignment="1" applyFont="1" applyNumberFormat="1">
      <alignment shrinkToFit="0" vertical="center" wrapText="1"/>
    </xf>
    <xf borderId="9" fillId="0" fontId="16" numFmtId="49" xfId="0" applyAlignment="1" applyBorder="1" applyFont="1" applyNumberFormat="1">
      <alignment horizontal="center" readingOrder="0" shrinkToFit="0" vertical="center" wrapText="1"/>
    </xf>
    <xf borderId="9" fillId="0" fontId="4" numFmtId="49" xfId="0" applyAlignment="1" applyBorder="1" applyFont="1" applyNumberFormat="1">
      <alignment horizontal="center" shrinkToFit="0" vertical="center" wrapText="1"/>
    </xf>
    <xf borderId="11" fillId="0" fontId="4" numFmtId="49" xfId="0" applyAlignment="1" applyBorder="1" applyFont="1" applyNumberFormat="1">
      <alignment horizontal="center" shrinkToFit="0" vertical="center" wrapText="1"/>
    </xf>
    <xf borderId="9" fillId="0" fontId="14" numFmtId="0" xfId="0" applyAlignment="1" applyBorder="1" applyFont="1">
      <alignment horizontal="center" readingOrder="0" shrinkToFit="0" vertical="center" wrapText="1"/>
    </xf>
    <xf borderId="15" fillId="0" fontId="4" numFmtId="49" xfId="0" applyAlignment="1" applyBorder="1" applyFont="1" applyNumberFormat="1">
      <alignment horizontal="center" shrinkToFit="0" vertical="center" wrapText="1"/>
    </xf>
    <xf borderId="0" fillId="0" fontId="18" numFmtId="49" xfId="0" applyAlignment="1" applyFont="1" applyNumberFormat="1">
      <alignment shrinkToFit="0" vertical="center" wrapText="1"/>
    </xf>
    <xf borderId="0" fillId="0" fontId="16" numFmtId="49" xfId="0" applyAlignment="1" applyFont="1" applyNumberFormat="1">
      <alignment horizontal="left" shrinkToFit="0" vertical="center" wrapText="1"/>
    </xf>
    <xf borderId="0" fillId="0" fontId="4" numFmtId="49" xfId="0" applyAlignment="1" applyFont="1" applyNumberFormat="1">
      <alignment shrinkToFit="0" vertical="center" wrapText="1"/>
    </xf>
    <xf borderId="0" fillId="0" fontId="4" numFmtId="49" xfId="0" applyAlignment="1" applyFont="1" applyNumberFormat="1">
      <alignment horizontal="left" shrinkToFit="0" vertical="center" wrapText="1"/>
    </xf>
    <xf borderId="4" fillId="0" fontId="16" numFmtId="0" xfId="0" applyAlignment="1" applyBorder="1" applyFont="1">
      <alignment shrinkToFit="0" vertical="center" wrapText="0"/>
    </xf>
    <xf borderId="0" fillId="0" fontId="10" numFmtId="0" xfId="0" applyAlignment="1" applyFont="1">
      <alignment horizontal="center" shrinkToFit="0" vertical="bottom" wrapText="0"/>
    </xf>
    <xf borderId="0" fillId="0" fontId="31" numFmtId="0" xfId="0" applyAlignment="1" applyFont="1">
      <alignment horizontal="center" shrinkToFit="0" vertical="bottom" wrapText="1"/>
    </xf>
    <xf borderId="5" fillId="0" fontId="31" numFmtId="0" xfId="0" applyAlignment="1" applyBorder="1" applyFont="1">
      <alignment horizontal="center" shrinkToFit="0" vertical="bottom" wrapText="1"/>
    </xf>
    <xf borderId="4" fillId="0" fontId="1" numFmtId="0" xfId="0" applyAlignment="1" applyBorder="1" applyFont="1">
      <alignment shrinkToFit="0" vertical="bottom" wrapText="0"/>
    </xf>
    <xf borderId="0" fillId="0" fontId="1" numFmtId="0" xfId="0" applyAlignment="1" applyFont="1">
      <alignment horizontal="center" shrinkToFit="0" vertical="center" wrapText="0"/>
    </xf>
    <xf borderId="4" fillId="0" fontId="9" numFmtId="0" xfId="0" applyAlignment="1" applyBorder="1" applyFont="1">
      <alignment shrinkToFit="0" vertical="bottom" wrapText="0"/>
    </xf>
    <xf borderId="0" fillId="0" fontId="9" numFmtId="0" xfId="0" applyAlignment="1" applyFont="1">
      <alignment shrinkToFit="0" vertical="bottom" wrapText="0"/>
    </xf>
    <xf borderId="0" fillId="0" fontId="9" numFmtId="0" xfId="0" applyAlignment="1" applyFont="1">
      <alignment horizontal="center" shrinkToFit="0" vertical="center" wrapText="0"/>
    </xf>
    <xf borderId="0" fillId="0" fontId="9" numFmtId="0" xfId="0" applyAlignment="1" applyFont="1">
      <alignment horizontal="center" shrinkToFit="0" vertical="bottom" wrapText="0"/>
    </xf>
    <xf borderId="0" fillId="0" fontId="4" numFmtId="0" xfId="0" applyAlignment="1" applyFont="1">
      <alignment horizontal="center" shrinkToFit="0" vertical="center" wrapText="0"/>
    </xf>
    <xf borderId="5" fillId="0" fontId="3" numFmtId="0" xfId="0" applyAlignment="1" applyBorder="1" applyFont="1">
      <alignment shrinkToFit="0" vertical="bottom" wrapText="0"/>
    </xf>
    <xf borderId="4" fillId="0" fontId="8" numFmtId="0" xfId="0" applyAlignment="1" applyBorder="1" applyFont="1">
      <alignment shrinkToFit="0" vertical="top" wrapText="0"/>
    </xf>
    <xf borderId="0" fillId="0" fontId="16" numFmtId="0" xfId="0" applyAlignment="1" applyFont="1">
      <alignment shrinkToFit="0" vertical="top" wrapText="0"/>
    </xf>
    <xf borderId="0" fillId="0" fontId="16" numFmtId="0" xfId="0" applyAlignment="1" applyFont="1">
      <alignment shrinkToFit="0" vertical="bottom" wrapText="0"/>
    </xf>
    <xf borderId="4" fillId="0" fontId="3" numFmtId="0" xfId="0" applyAlignment="1" applyBorder="1" applyFont="1">
      <alignment shrinkToFit="0" vertical="bottom" wrapText="0"/>
    </xf>
    <xf borderId="2" fillId="0" fontId="4" numFmtId="0" xfId="0" applyAlignment="1" applyBorder="1" applyFont="1">
      <alignment horizontal="center" shrinkToFit="0" vertical="center" wrapText="0"/>
    </xf>
    <xf borderId="4" fillId="0" fontId="18" numFmtId="0" xfId="0" applyAlignment="1" applyBorder="1" applyFont="1">
      <alignment horizontal="left" shrinkToFit="0" vertical="bottom" wrapText="1"/>
    </xf>
    <xf borderId="4" fillId="0" fontId="18" numFmtId="0" xfId="0" applyAlignment="1" applyBorder="1" applyFont="1">
      <alignment horizontal="left" shrinkToFit="0" vertical="top" wrapText="1"/>
    </xf>
    <xf borderId="4" fillId="0" fontId="18" numFmtId="3" xfId="0" applyAlignment="1" applyBorder="1" applyFont="1" applyNumberFormat="1">
      <alignment horizontal="left" shrinkToFit="0" vertical="bottom" wrapText="1"/>
    </xf>
    <xf borderId="4" fillId="0" fontId="18" numFmtId="3" xfId="0" applyAlignment="1" applyBorder="1" applyFont="1" applyNumberFormat="1">
      <alignment horizontal="left" shrinkToFit="0" vertical="top" wrapText="1"/>
    </xf>
    <xf borderId="43" fillId="0" fontId="1" numFmtId="0" xfId="0" applyAlignment="1" applyBorder="1" applyFont="1">
      <alignment horizontal="center" shrinkToFit="0" vertical="center" wrapText="0"/>
    </xf>
    <xf borderId="43" fillId="0" fontId="32" numFmtId="0" xfId="0" applyAlignment="1" applyBorder="1" applyFont="1">
      <alignment horizontal="center" shrinkToFit="0" vertical="center" wrapText="0"/>
    </xf>
    <xf borderId="9" fillId="0" fontId="33" numFmtId="0" xfId="0" applyAlignment="1" applyBorder="1" applyFont="1">
      <alignment horizontal="center" shrinkToFit="0" vertical="center" wrapText="0"/>
    </xf>
    <xf borderId="11" fillId="0" fontId="1" numFmtId="0" xfId="0" applyAlignment="1" applyBorder="1" applyFont="1">
      <alignment horizontal="center" shrinkToFit="0" vertical="center" wrapText="0"/>
    </xf>
    <xf borderId="10" fillId="0" fontId="1" numFmtId="0" xfId="0" applyAlignment="1" applyBorder="1" applyFont="1">
      <alignment shrinkToFit="0" vertical="bottom" wrapText="0"/>
    </xf>
    <xf borderId="10" fillId="0" fontId="17" numFmtId="0" xfId="0" applyAlignment="1" applyBorder="1" applyFont="1">
      <alignment horizontal="center" shrinkToFit="0" vertical="bottom" wrapText="0"/>
    </xf>
    <xf borderId="10" fillId="0" fontId="17" numFmtId="0" xfId="0" applyAlignment="1" applyBorder="1" applyFont="1">
      <alignment shrinkToFit="0" vertical="bottom" wrapText="0"/>
    </xf>
    <xf borderId="10" fillId="0" fontId="3" numFmtId="0" xfId="0" applyAlignment="1" applyBorder="1" applyFont="1">
      <alignment shrinkToFit="0" vertical="bottom" wrapText="0"/>
    </xf>
    <xf borderId="25" fillId="0" fontId="3" numFmtId="0" xfId="0" applyAlignment="1" applyBorder="1" applyFont="1">
      <alignment shrinkToFit="0" vertical="bottom" wrapText="0"/>
    </xf>
    <xf borderId="4" fillId="0" fontId="33" numFmtId="0" xfId="0" applyAlignment="1" applyBorder="1" applyFont="1">
      <alignment horizontal="center" shrinkToFit="0" vertical="center" wrapText="0"/>
    </xf>
    <xf borderId="43" fillId="0" fontId="17" numFmtId="0" xfId="0" applyAlignment="1" applyBorder="1" applyFont="1">
      <alignment horizontal="center" shrinkToFit="0" vertical="center" wrapText="0"/>
    </xf>
    <xf borderId="10" fillId="0" fontId="17" numFmtId="0" xfId="0" applyAlignment="1" applyBorder="1" applyFont="1">
      <alignment horizontal="center" shrinkToFit="0" vertical="center" wrapText="0"/>
    </xf>
    <xf borderId="25" fillId="0" fontId="17" numFmtId="0" xfId="0" applyAlignment="1" applyBorder="1" applyFont="1">
      <alignment horizontal="center" shrinkToFit="0" vertical="center" wrapText="0"/>
    </xf>
    <xf borderId="42" fillId="0" fontId="1" numFmtId="0" xfId="0" applyAlignment="1" applyBorder="1" applyFont="1">
      <alignment shrinkToFit="0" vertical="bottom" wrapText="0"/>
    </xf>
    <xf borderId="9" fillId="0" fontId="1" numFmtId="0" xfId="0" applyAlignment="1" applyBorder="1" applyFont="1">
      <alignment shrinkToFit="0" vertical="bottom" wrapText="0"/>
    </xf>
    <xf borderId="14" fillId="0" fontId="17" numFmtId="0" xfId="0" applyAlignment="1" applyBorder="1" applyFont="1">
      <alignment shrinkToFit="0" vertical="bottom" wrapText="0"/>
    </xf>
    <xf borderId="12" fillId="0" fontId="1" numFmtId="0" xfId="0" applyAlignment="1" applyBorder="1" applyFont="1">
      <alignment horizontal="center" shrinkToFit="0" vertical="center" wrapText="0"/>
    </xf>
    <xf borderId="44" fillId="0" fontId="3" numFmtId="0" xfId="0" applyAlignment="1" applyBorder="1" applyFont="1">
      <alignment shrinkToFit="0" vertical="bottom" wrapText="0"/>
    </xf>
    <xf borderId="28" fillId="0" fontId="33" numFmtId="0" xfId="0" applyAlignment="1" applyBorder="1" applyFont="1">
      <alignment horizontal="center" shrinkToFit="0" vertical="center" wrapText="0"/>
    </xf>
    <xf borderId="0" fillId="0" fontId="33" numFmtId="0" xfId="0" applyAlignment="1" applyFont="1">
      <alignment horizontal="center" shrinkToFit="0" vertical="center" wrapText="0"/>
    </xf>
    <xf borderId="0" fillId="0" fontId="17" numFmtId="0" xfId="0" applyAlignment="1" applyFont="1">
      <alignment horizontal="left" shrinkToFit="0" vertical="bottom" wrapText="0"/>
    </xf>
    <xf borderId="0" fillId="0" fontId="1" numFmtId="0" xfId="0" applyAlignment="1" applyFont="1">
      <alignment horizontal="left" shrinkToFit="0" vertical="bottom" wrapText="0"/>
    </xf>
    <xf borderId="0" fillId="0" fontId="8" numFmtId="0" xfId="0" applyAlignment="1" applyFont="1">
      <alignment shrinkToFit="0" vertical="top" wrapText="0"/>
    </xf>
    <xf borderId="0" fillId="0" fontId="8" numFmtId="0" xfId="0" applyAlignment="1" applyFont="1">
      <alignment shrinkToFit="0" vertical="bottom" wrapText="0"/>
    </xf>
    <xf borderId="1" fillId="0" fontId="3" numFmtId="0" xfId="0" applyAlignment="1" applyBorder="1" applyFont="1">
      <alignment horizontal="center" shrinkToFit="0" vertical="bottom" wrapText="1"/>
    </xf>
    <xf borderId="2" fillId="0" fontId="14" numFmtId="0" xfId="0" applyAlignment="1" applyBorder="1" applyFont="1">
      <alignment shrinkToFit="0" vertical="bottom" wrapText="0"/>
    </xf>
    <xf borderId="2" fillId="0" fontId="3" numFmtId="0" xfId="0" applyAlignment="1" applyBorder="1" applyFont="1">
      <alignment horizontal="left" shrinkToFit="0" vertical="bottom" wrapText="0"/>
    </xf>
    <xf borderId="0" fillId="0" fontId="3" numFmtId="0" xfId="0" applyAlignment="1" applyFont="1">
      <alignment horizontal="left" shrinkToFit="0" vertical="bottom" wrapText="1"/>
    </xf>
    <xf borderId="4" fillId="0" fontId="14" numFmtId="0" xfId="0" applyAlignment="1" applyBorder="1" applyFont="1">
      <alignment shrinkToFit="0" vertical="bottom" wrapText="0"/>
    </xf>
    <xf borderId="12" fillId="0" fontId="7" numFmtId="0" xfId="0" applyAlignment="1" applyBorder="1" applyFont="1">
      <alignment horizontal="center" shrinkToFit="0" vertical="center" wrapText="1"/>
    </xf>
    <xf borderId="12" fillId="0" fontId="8" numFmtId="0" xfId="0" applyAlignment="1" applyBorder="1" applyFont="1">
      <alignment horizontal="center" shrinkToFit="0" vertical="bottom" wrapText="0"/>
    </xf>
    <xf borderId="14" fillId="0" fontId="8" numFmtId="0" xfId="0" applyAlignment="1" applyBorder="1" applyFont="1">
      <alignment horizontal="center" shrinkToFit="0" vertical="bottom" wrapText="0"/>
    </xf>
    <xf borderId="15" fillId="0" fontId="11" numFmtId="0" xfId="0" applyAlignment="1" applyBorder="1" applyFont="1">
      <alignment horizontal="left" shrinkToFit="0" vertical="bottom" wrapText="0"/>
    </xf>
    <xf borderId="0" fillId="0" fontId="3" numFmtId="0" xfId="0" applyAlignment="1" applyFont="1">
      <alignment horizontal="center" shrinkToFit="0" vertical="center" wrapText="0"/>
    </xf>
    <xf borderId="15" fillId="0" fontId="11" numFmtId="0" xfId="0" applyAlignment="1" applyBorder="1" applyFont="1">
      <alignment shrinkToFit="0" vertical="bottom" wrapText="0"/>
    </xf>
    <xf borderId="18" fillId="0" fontId="11" numFmtId="0" xfId="0" applyAlignment="1" applyBorder="1" applyFont="1">
      <alignment horizontal="left" shrinkToFit="0" vertical="bottom" wrapText="0"/>
    </xf>
    <xf borderId="18" fillId="0" fontId="3" numFmtId="0" xfId="0" applyAlignment="1" applyBorder="1" applyFont="1">
      <alignment shrinkToFit="0" vertical="bottom" wrapText="0"/>
    </xf>
    <xf borderId="20" fillId="0" fontId="3" numFmtId="0" xfId="0" applyAlignment="1" applyBorder="1" applyFont="1">
      <alignment shrinkToFit="0" vertical="bottom" wrapText="0"/>
    </xf>
    <xf borderId="20" fillId="0" fontId="3" numFmtId="0" xfId="0" applyAlignment="1" applyBorder="1" applyFont="1">
      <alignment horizontal="center" shrinkToFit="0" vertical="center" wrapText="0"/>
    </xf>
    <xf borderId="14" fillId="0" fontId="9" numFmtId="0" xfId="0" applyAlignment="1" applyBorder="1" applyFont="1">
      <alignment horizontal="center" shrinkToFit="0" vertical="center" wrapText="0"/>
    </xf>
    <xf borderId="14" fillId="0" fontId="4" numFmtId="0" xfId="0" applyAlignment="1" applyBorder="1" applyFont="1">
      <alignment shrinkToFit="0" vertical="center" wrapText="1"/>
    </xf>
    <xf borderId="14" fillId="0" fontId="4" numFmtId="0" xfId="0" applyAlignment="1" applyBorder="1" applyFont="1">
      <alignment shrinkToFit="0" vertical="bottom" wrapText="0"/>
    </xf>
    <xf borderId="14" fillId="0" fontId="9" numFmtId="0" xfId="0" applyAlignment="1" applyBorder="1" applyFont="1">
      <alignment horizontal="left" shrinkToFit="0" vertical="bottom" wrapText="0"/>
    </xf>
    <xf borderId="0" fillId="0" fontId="4" numFmtId="0" xfId="0" applyAlignment="1" applyFont="1">
      <alignment shrinkToFit="0" vertical="bottom" wrapText="1"/>
    </xf>
    <xf borderId="16" fillId="0" fontId="4" numFmtId="0" xfId="0" applyAlignment="1" applyBorder="1" applyFont="1">
      <alignment horizontal="left" shrinkToFit="0" vertical="bottom" wrapText="0"/>
    </xf>
    <xf borderId="0" fillId="0" fontId="9" numFmtId="0" xfId="0" applyAlignment="1" applyFont="1">
      <alignment horizontal="left" shrinkToFit="0" vertical="bottom" wrapText="0"/>
    </xf>
    <xf borderId="16" fillId="0" fontId="9" numFmtId="0" xfId="0" applyAlignment="1" applyBorder="1" applyFont="1">
      <alignment horizontal="left" shrinkToFit="0" vertical="bottom" wrapText="0"/>
    </xf>
    <xf borderId="9" fillId="0" fontId="9" numFmtId="0" xfId="0" applyAlignment="1" applyBorder="1" applyFont="1">
      <alignment horizontal="center" readingOrder="0" shrinkToFit="0" vertical="center" wrapText="0"/>
    </xf>
    <xf borderId="9" fillId="0" fontId="9" numFmtId="0" xfId="0" applyAlignment="1" applyBorder="1" applyFont="1">
      <alignment horizontal="center" shrinkToFit="0" vertical="center" wrapText="0"/>
    </xf>
    <xf borderId="15" fillId="0" fontId="9" numFmtId="0" xfId="0" applyAlignment="1" applyBorder="1" applyFont="1">
      <alignment horizontal="left" shrinkToFit="0" vertical="center" wrapText="1"/>
    </xf>
    <xf borderId="15" fillId="0" fontId="9" numFmtId="0" xfId="0" applyAlignment="1" applyBorder="1" applyFont="1">
      <alignment shrinkToFit="0" vertical="center" wrapText="0"/>
    </xf>
    <xf borderId="9" fillId="0" fontId="4" numFmtId="0" xfId="0" applyAlignment="1" applyBorder="1" applyFont="1">
      <alignment horizontal="center" readingOrder="0" shrinkToFit="0" vertical="center" wrapText="1"/>
    </xf>
    <xf borderId="0" fillId="0" fontId="9" numFmtId="0" xfId="0" applyAlignment="1" applyFont="1">
      <alignment horizontal="left" shrinkToFit="0" vertical="center" wrapText="0"/>
    </xf>
    <xf borderId="18" fillId="0" fontId="9" numFmtId="0" xfId="0" applyAlignment="1" applyBorder="1" applyFont="1">
      <alignment horizontal="center" shrinkToFit="0" vertical="center" wrapText="0"/>
    </xf>
    <xf borderId="20" fillId="0" fontId="9" numFmtId="0" xfId="0" applyAlignment="1" applyBorder="1" applyFont="1">
      <alignment horizontal="center" shrinkToFit="0" vertical="center" wrapText="0"/>
    </xf>
    <xf borderId="20" fillId="0" fontId="9" numFmtId="0" xfId="0" applyAlignment="1" applyBorder="1" applyFont="1">
      <alignment horizontal="left" shrinkToFit="0" vertical="center" wrapText="1"/>
    </xf>
    <xf borderId="20" fillId="0" fontId="9" numFmtId="0" xfId="0" applyAlignment="1" applyBorder="1" applyFont="1">
      <alignment shrinkToFit="0" vertical="center" wrapText="1"/>
    </xf>
    <xf borderId="20" fillId="0" fontId="4" numFmtId="0" xfId="0" applyAlignment="1" applyBorder="1" applyFont="1">
      <alignment horizontal="center" shrinkToFit="0" vertical="center" wrapText="0"/>
    </xf>
    <xf borderId="20" fillId="0" fontId="4" numFmtId="0" xfId="0" applyAlignment="1" applyBorder="1" applyFont="1">
      <alignment horizontal="center" shrinkToFit="0" vertical="center" wrapText="1"/>
    </xf>
    <xf borderId="20" fillId="0" fontId="12" numFmtId="0" xfId="0" applyAlignment="1" applyBorder="1" applyFont="1">
      <alignment shrinkToFit="0" vertical="center" wrapText="0"/>
    </xf>
    <xf borderId="20" fillId="0" fontId="9" numFmtId="0" xfId="0" applyAlignment="1" applyBorder="1" applyFont="1">
      <alignment horizontal="left" shrinkToFit="0" vertical="center" wrapText="0"/>
    </xf>
    <xf borderId="19" fillId="0" fontId="9" numFmtId="0" xfId="0" applyAlignment="1" applyBorder="1" applyFont="1">
      <alignment horizontal="left" shrinkToFit="0" vertical="center" wrapText="0"/>
    </xf>
    <xf borderId="14" fillId="0" fontId="9" numFmtId="0" xfId="0" applyAlignment="1" applyBorder="1" applyFont="1">
      <alignment horizontal="left" shrinkToFit="0" vertical="center" wrapText="1"/>
    </xf>
    <xf borderId="14" fillId="0" fontId="9" numFmtId="0" xfId="0" applyAlignment="1" applyBorder="1" applyFont="1">
      <alignment shrinkToFit="0" vertical="center" wrapText="1"/>
    </xf>
    <xf borderId="14" fillId="0" fontId="4" numFmtId="0" xfId="0" applyAlignment="1" applyBorder="1" applyFont="1">
      <alignment horizontal="center" shrinkToFit="0" vertical="center" wrapText="0"/>
    </xf>
    <xf borderId="14" fillId="0" fontId="12" numFmtId="0" xfId="0" applyAlignment="1" applyBorder="1" applyFont="1">
      <alignment shrinkToFit="0" vertical="center" wrapText="0"/>
    </xf>
    <xf borderId="14" fillId="0" fontId="4" numFmtId="0" xfId="0" applyAlignment="1" applyBorder="1" applyFont="1">
      <alignment shrinkToFit="0" vertical="center" wrapText="0"/>
    </xf>
    <xf borderId="14" fillId="0" fontId="1" numFmtId="0" xfId="0" applyAlignment="1" applyBorder="1" applyFont="1">
      <alignment horizontal="center" shrinkToFit="0" vertical="center" wrapText="0"/>
    </xf>
    <xf borderId="13" fillId="0" fontId="9" numFmtId="0" xfId="0" applyAlignment="1" applyBorder="1" applyFont="1">
      <alignment horizontal="left" shrinkToFit="0" vertical="center" wrapText="0"/>
    </xf>
    <xf borderId="0" fillId="0" fontId="12" numFmtId="0" xfId="0" applyAlignment="1" applyFont="1">
      <alignment shrinkToFit="0" vertical="center" wrapText="0"/>
    </xf>
    <xf borderId="16" fillId="0" fontId="9" numFmtId="0" xfId="0" applyAlignment="1" applyBorder="1" applyFont="1">
      <alignment horizontal="left" shrinkToFit="0" vertical="center" wrapText="0"/>
    </xf>
    <xf borderId="20" fillId="0" fontId="4" numFmtId="0" xfId="0" applyAlignment="1" applyBorder="1" applyFont="1">
      <alignment horizontal="center" shrinkToFit="0" vertical="bottom" wrapText="0"/>
    </xf>
    <xf borderId="20" fillId="0" fontId="4" numFmtId="0" xfId="0" applyAlignment="1" applyBorder="1" applyFont="1">
      <alignment shrinkToFit="0" vertical="center" wrapText="1"/>
    </xf>
    <xf borderId="19" fillId="0" fontId="4" numFmtId="0" xfId="0" applyAlignment="1" applyBorder="1" applyFont="1">
      <alignment shrinkToFit="0" vertical="center" wrapText="0"/>
    </xf>
    <xf borderId="12" fillId="0" fontId="4" numFmtId="0" xfId="0" applyAlignment="1" applyBorder="1" applyFont="1">
      <alignment horizontal="center" shrinkToFit="0" vertical="center" wrapText="1"/>
    </xf>
    <xf borderId="44" fillId="0" fontId="2" numFmtId="0" xfId="0" applyBorder="1" applyFont="1"/>
    <xf borderId="42" fillId="0" fontId="4" numFmtId="0" xfId="0" applyAlignment="1" applyBorder="1" applyFont="1">
      <alignment horizontal="center" shrinkToFit="0" vertical="center" wrapText="1"/>
    </xf>
    <xf borderId="1" fillId="0" fontId="4"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24" fillId="0" fontId="2" numFmtId="0" xfId="0" applyBorder="1" applyFont="1"/>
    <xf borderId="18" fillId="0" fontId="4" numFmtId="0" xfId="0" applyAlignment="1" applyBorder="1" applyFont="1">
      <alignment horizontal="center" shrinkToFit="0" vertical="center" wrapText="0"/>
    </xf>
    <xf borderId="24" fillId="0" fontId="4" numFmtId="0" xfId="0" applyAlignment="1" applyBorder="1" applyFont="1">
      <alignment horizontal="center" shrinkToFit="0" vertical="center" wrapText="0"/>
    </xf>
    <xf borderId="26" fillId="0" fontId="3" numFmtId="0" xfId="0" applyAlignment="1" applyBorder="1" applyFont="1">
      <alignment horizontal="center" shrinkToFit="0" vertical="center" wrapText="0"/>
    </xf>
    <xf borderId="28" fillId="0" fontId="3" numFmtId="0" xfId="0" applyAlignment="1" applyBorder="1" applyFont="1">
      <alignment horizontal="center" shrinkToFit="0" vertical="center" wrapText="0"/>
    </xf>
    <xf borderId="28" fillId="0" fontId="3" numFmtId="0" xfId="0" applyAlignment="1" applyBorder="1" applyFont="1">
      <alignment horizontal="center" readingOrder="0" shrinkToFit="0" vertical="center" wrapText="0"/>
    </xf>
    <xf borderId="6" fillId="0" fontId="3" numFmtId="0" xfId="0" applyAlignment="1" applyBorder="1" applyFont="1">
      <alignment horizontal="center" readingOrder="0" shrinkToFit="0" vertical="center" wrapText="0"/>
    </xf>
    <xf borderId="30" fillId="0" fontId="3" numFmtId="0" xfId="0" applyAlignment="1" applyBorder="1" applyFont="1">
      <alignment horizontal="center" shrinkToFit="0" vertical="center" wrapText="0"/>
    </xf>
    <xf borderId="32" fillId="0" fontId="3" numFmtId="0" xfId="0" applyAlignment="1" applyBorder="1" applyFont="1">
      <alignment horizontal="center" shrinkToFit="0" vertical="center" wrapText="0"/>
    </xf>
    <xf borderId="32" fillId="0" fontId="14" numFmtId="0" xfId="0" applyAlignment="1" applyBorder="1" applyFont="1">
      <alignment horizontal="center" shrinkToFit="0" vertical="bottom" wrapText="0"/>
    </xf>
    <xf borderId="15" fillId="0" fontId="3" numFmtId="0" xfId="0" applyAlignment="1" applyBorder="1" applyFont="1">
      <alignment horizontal="center" shrinkToFit="0" vertical="center" wrapText="0"/>
    </xf>
    <xf borderId="4" fillId="0" fontId="3" numFmtId="0" xfId="0" applyAlignment="1" applyBorder="1" applyFont="1">
      <alignment horizontal="center" shrinkToFit="0" vertical="center" wrapText="0"/>
    </xf>
    <xf borderId="38" fillId="0" fontId="3" numFmtId="0" xfId="0" applyAlignment="1" applyBorder="1" applyFont="1">
      <alignment horizontal="center" shrinkToFit="0" vertical="center" wrapText="0"/>
    </xf>
    <xf borderId="1" fillId="0" fontId="3" numFmtId="0" xfId="0" applyAlignment="1" applyBorder="1" applyFont="1">
      <alignment horizontal="center" shrinkToFit="0" vertical="center" wrapText="0"/>
    </xf>
    <xf borderId="9" fillId="0" fontId="3" numFmtId="0" xfId="0" applyAlignment="1" applyBorder="1" applyFont="1">
      <alignment horizontal="center" shrinkToFit="0" vertical="center" wrapText="0"/>
    </xf>
    <xf borderId="10" fillId="0" fontId="3" numFmtId="0" xfId="0" applyAlignment="1" applyBorder="1" applyFont="1">
      <alignment horizontal="center" shrinkToFit="0" vertical="center" wrapText="0"/>
    </xf>
    <xf borderId="9" fillId="0" fontId="1" numFmtId="164" xfId="0" applyAlignment="1" applyBorder="1" applyFont="1" applyNumberFormat="1">
      <alignment horizontal="center" shrinkToFit="0" vertical="center" wrapText="0"/>
    </xf>
    <xf borderId="15" fillId="0" fontId="3" numFmtId="0" xfId="0" applyAlignment="1" applyBorder="1" applyFont="1">
      <alignment shrinkToFit="0" vertical="center" wrapText="0"/>
    </xf>
    <xf borderId="0" fillId="0" fontId="3" numFmtId="0" xfId="0" applyAlignment="1" applyFont="1">
      <alignment shrinkToFit="0" vertical="center" wrapText="0"/>
    </xf>
    <xf borderId="0" fillId="0" fontId="3" numFmtId="0" xfId="0" applyAlignment="1" applyFont="1">
      <alignment shrinkToFit="0" vertical="center" wrapText="1"/>
    </xf>
    <xf borderId="16" fillId="0" fontId="3" numFmtId="0" xfId="0" applyAlignment="1" applyBorder="1" applyFont="1">
      <alignment shrinkToFit="0" vertical="center" wrapText="1"/>
    </xf>
    <xf borderId="9" fillId="0" fontId="7" numFmtId="49" xfId="0" applyAlignment="1" applyBorder="1" applyFont="1" applyNumberFormat="1">
      <alignment horizontal="center" shrinkToFit="0" vertical="center" wrapText="1"/>
    </xf>
    <xf borderId="12" fillId="0" fontId="3" numFmtId="49" xfId="0" applyAlignment="1" applyBorder="1" applyFont="1" applyNumberFormat="1">
      <alignment horizontal="center" shrinkToFit="0" vertical="top" wrapText="1"/>
    </xf>
    <xf borderId="42" fillId="0" fontId="3" numFmtId="49" xfId="0" applyAlignment="1" applyBorder="1" applyFont="1" applyNumberFormat="1">
      <alignment horizontal="center" shrinkToFit="0" vertical="top" wrapText="1"/>
    </xf>
    <xf borderId="28" fillId="0" fontId="3" numFmtId="49" xfId="0" applyAlignment="1" applyBorder="1" applyFont="1" applyNumberFormat="1">
      <alignment horizontal="center" shrinkToFit="0" vertical="top" wrapText="1"/>
    </xf>
    <xf borderId="38" fillId="0" fontId="3" numFmtId="49" xfId="0" applyAlignment="1" applyBorder="1" applyFont="1" applyNumberFormat="1">
      <alignment horizontal="center" shrinkToFit="0" vertical="top" wrapText="1"/>
    </xf>
    <xf borderId="40" fillId="0" fontId="3" numFmtId="49" xfId="0" applyAlignment="1" applyBorder="1" applyFont="1" applyNumberFormat="1">
      <alignment horizontal="center" shrinkToFit="0" vertical="center" wrapText="1"/>
    </xf>
    <xf borderId="6" fillId="0" fontId="3" numFmtId="49" xfId="0" applyAlignment="1" applyBorder="1" applyFont="1" applyNumberFormat="1">
      <alignment horizontal="center" shrinkToFit="0" vertical="center" wrapText="1"/>
    </xf>
    <xf borderId="6" fillId="0" fontId="3" numFmtId="49" xfId="0" applyAlignment="1" applyBorder="1" applyFont="1" applyNumberFormat="1">
      <alignment horizontal="center" shrinkToFit="0" vertical="bottom" wrapText="1"/>
    </xf>
    <xf borderId="30" fillId="0" fontId="3" numFmtId="49" xfId="0" applyAlignment="1" applyBorder="1" applyFont="1" applyNumberFormat="1">
      <alignment horizontal="center" shrinkToFit="0" vertical="center" wrapText="1"/>
    </xf>
    <xf borderId="32" fillId="0" fontId="3" numFmtId="49" xfId="0" applyAlignment="1" applyBorder="1" applyFont="1" applyNumberFormat="1">
      <alignment horizontal="center" shrinkToFit="0" vertical="center" wrapText="1"/>
    </xf>
    <xf borderId="32" fillId="0" fontId="3" numFmtId="49" xfId="0" applyAlignment="1" applyBorder="1" applyFont="1" applyNumberFormat="1">
      <alignment horizontal="center" readingOrder="0" shrinkToFit="0" vertical="center" wrapText="1"/>
    </xf>
    <xf borderId="32" fillId="0" fontId="3" numFmtId="0" xfId="0" applyAlignment="1" applyBorder="1" applyFont="1">
      <alignment horizontal="center" readingOrder="0" shrinkToFit="0" vertical="bottom" wrapText="1"/>
    </xf>
    <xf borderId="32" fillId="0" fontId="3" numFmtId="0" xfId="0" applyAlignment="1" applyBorder="1" applyFont="1">
      <alignment horizontal="center" shrinkToFit="0" vertical="bottom" wrapText="1"/>
    </xf>
    <xf borderId="35" fillId="0" fontId="3" numFmtId="49" xfId="0" applyAlignment="1" applyBorder="1" applyFont="1" applyNumberFormat="1">
      <alignment horizontal="center" shrinkToFit="0" vertical="center" wrapText="1"/>
    </xf>
    <xf borderId="38" fillId="0" fontId="3" numFmtId="49" xfId="0" applyAlignment="1" applyBorder="1" applyFont="1" applyNumberFormat="1">
      <alignment horizontal="center" shrinkToFit="0" vertical="center" wrapText="1"/>
    </xf>
    <xf borderId="38" fillId="0" fontId="3" numFmtId="0" xfId="0" applyAlignment="1" applyBorder="1" applyFont="1">
      <alignment horizontal="center" shrinkToFit="0" vertical="bottom" wrapText="1"/>
    </xf>
    <xf borderId="10" fillId="0" fontId="3" numFmtId="0" xfId="0" applyAlignment="1" applyBorder="1" applyFont="1">
      <alignment horizontal="center" readingOrder="0" shrinkToFit="0" vertical="bottom" wrapText="1"/>
    </xf>
    <xf borderId="12" fillId="0" fontId="1" numFmtId="49" xfId="0" applyAlignment="1" applyBorder="1" applyFont="1" applyNumberFormat="1">
      <alignment horizontal="center" shrinkToFit="0" vertical="center" wrapText="1"/>
    </xf>
    <xf borderId="12" fillId="0" fontId="11" numFmtId="0" xfId="0" applyAlignment="1" applyBorder="1" applyFont="1">
      <alignment horizontal="center" shrinkToFit="0" vertical="center" wrapText="1"/>
    </xf>
    <xf borderId="12" fillId="0" fontId="3" numFmtId="0" xfId="0" applyAlignment="1" applyBorder="1" applyFont="1">
      <alignment horizontal="center" shrinkToFit="0" vertical="center" wrapText="1"/>
    </xf>
    <xf borderId="9" fillId="0" fontId="3" numFmtId="49" xfId="0" applyAlignment="1" applyBorder="1" applyFont="1" applyNumberFormat="1">
      <alignment horizontal="center" shrinkToFit="0" vertical="center" wrapText="0"/>
    </xf>
    <xf borderId="9" fillId="0" fontId="11" numFmtId="0" xfId="0" applyAlignment="1" applyBorder="1" applyFont="1">
      <alignment horizontal="left" shrinkToFit="0" vertical="center" wrapText="1"/>
    </xf>
    <xf borderId="9" fillId="0" fontId="11" numFmtId="164" xfId="0" applyAlignment="1" applyBorder="1" applyFont="1" applyNumberFormat="1">
      <alignment horizontal="center" shrinkToFit="0" vertical="center" wrapText="0"/>
    </xf>
    <xf borderId="12" fillId="0" fontId="3" numFmtId="49" xfId="0" applyAlignment="1" applyBorder="1" applyFont="1" applyNumberFormat="1">
      <alignment horizontal="center" shrinkToFit="0" vertical="center" wrapText="0"/>
    </xf>
    <xf borderId="42" fillId="0" fontId="4" numFmtId="0" xfId="0" applyAlignment="1" applyBorder="1" applyFont="1">
      <alignment horizontal="left" shrinkToFit="0" vertical="center" wrapText="1"/>
    </xf>
    <xf borderId="42" fillId="0" fontId="3" numFmtId="164" xfId="0" applyAlignment="1" applyBorder="1" applyFont="1" applyNumberFormat="1">
      <alignment horizontal="center" shrinkToFit="0" vertical="center" wrapText="0"/>
    </xf>
    <xf borderId="40" fillId="0" fontId="2" numFmtId="0" xfId="0" applyBorder="1" applyFont="1"/>
    <xf borderId="30" fillId="0" fontId="3" numFmtId="49" xfId="0" applyAlignment="1" applyBorder="1" applyFont="1" applyNumberFormat="1">
      <alignment horizontal="center" shrinkToFit="0" vertical="center" wrapText="0"/>
    </xf>
    <xf borderId="32" fillId="0" fontId="4" numFmtId="0" xfId="0" applyAlignment="1" applyBorder="1" applyFont="1">
      <alignment horizontal="left" shrinkToFit="0" vertical="center" wrapText="1"/>
    </xf>
    <xf borderId="32" fillId="0" fontId="3" numFmtId="164" xfId="0" applyAlignment="1" applyBorder="1" applyFont="1" applyNumberFormat="1">
      <alignment horizontal="center" shrinkToFit="0" vertical="center" wrapText="0"/>
    </xf>
    <xf borderId="32" fillId="0" fontId="4" numFmtId="0" xfId="0" applyAlignment="1" applyBorder="1" applyFont="1">
      <alignment shrinkToFit="0" vertical="center" wrapText="1"/>
    </xf>
    <xf borderId="18" fillId="0" fontId="3" numFmtId="49" xfId="0" applyAlignment="1" applyBorder="1" applyFont="1" applyNumberFormat="1">
      <alignment horizontal="center" shrinkToFit="0" vertical="center" wrapText="0"/>
    </xf>
    <xf borderId="4" fillId="0" fontId="4" numFmtId="0" xfId="0" applyAlignment="1" applyBorder="1" applyFont="1">
      <alignment horizontal="left" shrinkToFit="0" vertical="center" wrapText="1"/>
    </xf>
    <xf borderId="24" fillId="0" fontId="3" numFmtId="164" xfId="0" applyAlignment="1" applyBorder="1" applyFont="1" applyNumberFormat="1">
      <alignment horizontal="center" shrinkToFit="0" vertical="center" wrapText="0"/>
    </xf>
    <xf borderId="35" fillId="0" fontId="3" numFmtId="49" xfId="0" applyAlignment="1" applyBorder="1" applyFont="1" applyNumberFormat="1">
      <alignment horizontal="center" shrinkToFit="0" vertical="center" wrapText="0"/>
    </xf>
    <xf borderId="38" fillId="0" fontId="4" numFmtId="0" xfId="0" applyAlignment="1" applyBorder="1" applyFont="1">
      <alignment horizontal="left" shrinkToFit="0" vertical="center" wrapText="1"/>
    </xf>
    <xf borderId="38" fillId="0" fontId="3" numFmtId="164" xfId="0" applyAlignment="1" applyBorder="1" applyFont="1" applyNumberFormat="1">
      <alignment horizontal="center" shrinkToFit="0" vertical="center" wrapText="0"/>
    </xf>
    <xf borderId="0" fillId="0" fontId="3" numFmtId="49" xfId="0" applyAlignment="1" applyFont="1" applyNumberFormat="1">
      <alignment horizontal="center" shrinkToFit="0" vertical="center" wrapText="0"/>
    </xf>
    <xf borderId="0" fillId="0" fontId="3" numFmtId="0" xfId="0" applyAlignment="1" applyFont="1">
      <alignment horizontal="left" shrinkToFit="0" vertical="center" wrapText="1"/>
    </xf>
    <xf borderId="15" fillId="0" fontId="4"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28" fillId="0" fontId="14" numFmtId="0" xfId="0" applyAlignment="1" applyBorder="1" applyFont="1">
      <alignment horizontal="center" shrinkToFit="0" vertical="bottom" wrapText="0"/>
    </xf>
    <xf borderId="40" fillId="0" fontId="3" numFmtId="0" xfId="0" applyAlignment="1" applyBorder="1" applyFont="1">
      <alignment horizontal="center" shrinkToFit="0" vertical="center" wrapText="0"/>
    </xf>
    <xf borderId="6" fillId="0" fontId="14" numFmtId="0" xfId="0" applyAlignment="1" applyBorder="1" applyFont="1">
      <alignment horizontal="center" shrinkToFit="0" vertical="bottom" wrapText="0"/>
    </xf>
    <xf borderId="6" fillId="0" fontId="3" numFmtId="0" xfId="0" applyAlignment="1" applyBorder="1" applyFont="1">
      <alignment horizontal="center" shrinkToFit="0" vertical="center" wrapText="0"/>
    </xf>
    <xf borderId="4" fillId="0" fontId="14" numFmtId="0" xfId="0" applyAlignment="1" applyBorder="1" applyFont="1">
      <alignment horizontal="center" shrinkToFit="0" vertical="bottom" wrapText="0"/>
    </xf>
    <xf borderId="43" fillId="0" fontId="3" numFmtId="0" xfId="0" applyAlignment="1" applyBorder="1" applyFont="1">
      <alignment horizontal="center" shrinkToFit="0" vertical="center" wrapText="0"/>
    </xf>
    <xf borderId="43" fillId="0" fontId="3" numFmtId="164" xfId="0" applyAlignment="1" applyBorder="1" applyFont="1" applyNumberFormat="1">
      <alignment horizontal="center" shrinkToFit="0" vertical="center" wrapText="0"/>
    </xf>
    <xf borderId="26" fillId="0" fontId="11" numFmtId="0" xfId="0" applyAlignment="1" applyBorder="1" applyFont="1">
      <alignment horizontal="center" shrinkToFit="0" vertical="center" wrapText="0"/>
    </xf>
    <xf borderId="21" fillId="0" fontId="11" numFmtId="0" xfId="0" applyAlignment="1" applyBorder="1" applyFont="1">
      <alignment horizontal="center" shrinkToFit="0" vertical="center" wrapText="0"/>
    </xf>
    <xf borderId="14" fillId="0" fontId="11" numFmtId="0" xfId="0" applyAlignment="1" applyBorder="1" applyFont="1">
      <alignment horizontal="center" shrinkToFit="0" vertical="center" wrapText="0"/>
    </xf>
    <xf borderId="14" fillId="0" fontId="3" numFmtId="0" xfId="0" applyAlignment="1" applyBorder="1" applyFont="1">
      <alignment horizontal="center" shrinkToFit="0" vertical="center" wrapText="0"/>
    </xf>
    <xf borderId="13" fillId="0" fontId="3" numFmtId="0" xfId="0" applyAlignment="1" applyBorder="1" applyFont="1">
      <alignment horizontal="center" shrinkToFit="0" vertical="center" wrapText="0"/>
    </xf>
    <xf borderId="15" fillId="0" fontId="4" numFmtId="0" xfId="0" applyAlignment="1" applyBorder="1" applyFont="1">
      <alignment horizontal="left" shrinkToFit="0" vertical="top" wrapText="1"/>
    </xf>
    <xf borderId="18" fillId="0" fontId="3" numFmtId="0" xfId="0" applyAlignment="1" applyBorder="1" applyFont="1">
      <alignment horizontal="center" shrinkToFit="0" vertical="top" wrapText="1"/>
    </xf>
    <xf borderId="20" fillId="0" fontId="3" numFmtId="0" xfId="0" applyAlignment="1" applyBorder="1" applyFont="1">
      <alignment horizontal="center" shrinkToFit="0" vertical="top" wrapText="1"/>
    </xf>
    <xf borderId="20" fillId="0" fontId="3" numFmtId="0" xfId="0" applyAlignment="1" applyBorder="1" applyFont="1">
      <alignment shrinkToFit="0" vertical="top" wrapText="1"/>
    </xf>
    <xf borderId="19" fillId="0" fontId="3" numFmtId="0" xfId="0" applyAlignment="1" applyBorder="1" applyFont="1">
      <alignment horizontal="center" shrinkToFit="0" vertical="top" wrapText="1"/>
    </xf>
    <xf borderId="9" fillId="0" fontId="11" numFmtId="49" xfId="0" applyAlignment="1" applyBorder="1" applyFont="1" applyNumberFormat="1">
      <alignment horizontal="center" shrinkToFit="0" vertical="center" wrapText="0"/>
    </xf>
    <xf borderId="10" fillId="0" fontId="3" numFmtId="0" xfId="0" applyAlignment="1" applyBorder="1" applyFont="1">
      <alignment horizontal="center" shrinkToFit="0" vertical="center" wrapText="1"/>
    </xf>
    <xf borderId="15" fillId="0" fontId="3" numFmtId="49" xfId="0" applyAlignment="1" applyBorder="1" applyFont="1" applyNumberFormat="1">
      <alignment horizontal="center" shrinkToFit="0" vertical="center" wrapText="0"/>
    </xf>
    <xf borderId="4" fillId="0" fontId="3" numFmtId="164" xfId="0" applyAlignment="1" applyBorder="1" applyFont="1" applyNumberFormat="1">
      <alignment horizontal="center" shrinkToFit="0" vertical="center" wrapText="0"/>
    </xf>
    <xf borderId="24" fillId="0" fontId="4" numFmtId="0" xfId="0" applyAlignment="1" applyBorder="1" applyFont="1">
      <alignment horizontal="left" shrinkToFit="0" vertical="center" wrapText="1"/>
    </xf>
    <xf borderId="0" fillId="0" fontId="1" numFmtId="0" xfId="0" applyAlignment="1" applyFont="1">
      <alignment shrinkToFit="0" vertical="bottom" wrapText="1"/>
    </xf>
    <xf borderId="0" fillId="0" fontId="4" numFmtId="0" xfId="0" applyAlignment="1" applyFont="1">
      <alignment horizontal="left" shrinkToFit="0" vertical="center" wrapText="1"/>
    </xf>
    <xf borderId="0" fillId="0" fontId="3" numFmtId="49" xfId="0" applyAlignment="1" applyFont="1" applyNumberFormat="1">
      <alignment horizontal="left" shrinkToFit="0" vertical="center" wrapText="0"/>
    </xf>
    <xf borderId="0" fillId="0" fontId="14" numFmtId="0" xfId="0" applyAlignment="1" applyFont="1">
      <alignment horizontal="left" shrinkToFit="0" vertical="center" wrapText="0"/>
    </xf>
    <xf borderId="0" fillId="0" fontId="14" numFmtId="0" xfId="0" applyAlignment="1" applyFont="1">
      <alignment horizontal="left" shrinkToFit="0" vertical="bottom" wrapText="0"/>
    </xf>
    <xf borderId="0" fillId="0" fontId="11" numFmtId="0" xfId="0" applyAlignment="1" applyFont="1">
      <alignment shrinkToFit="0" vertical="top" wrapText="0"/>
    </xf>
    <xf borderId="0" fillId="0" fontId="3" numFmtId="0" xfId="0" applyAlignment="1" applyFont="1">
      <alignment shrinkToFit="0" vertical="top" wrapText="0"/>
    </xf>
    <xf borderId="2" fillId="0" fontId="1" numFmtId="0" xfId="0" applyAlignment="1" applyBorder="1" applyFont="1">
      <alignment horizontal="center" shrinkToFit="0" vertical="bottom" wrapText="0"/>
    </xf>
    <xf borderId="2" fillId="0" fontId="3" numFmtId="0" xfId="0" applyAlignment="1" applyBorder="1" applyFont="1">
      <alignment horizontal="center" shrinkToFit="0" vertical="bottom" wrapText="1"/>
    </xf>
    <xf borderId="0" fillId="0" fontId="15" numFmtId="0" xfId="0" applyAlignment="1" applyFont="1">
      <alignment shrinkToFit="0" vertical="bottom" wrapText="0"/>
    </xf>
    <xf borderId="45" fillId="0" fontId="3" numFmtId="0" xfId="0" applyAlignment="1" applyBorder="1" applyFont="1">
      <alignment shrinkToFit="0" vertical="bottom" wrapText="1"/>
    </xf>
    <xf borderId="45" fillId="0" fontId="3" numFmtId="0" xfId="0" applyAlignment="1" applyBorder="1" applyFont="1">
      <alignment shrinkToFit="0" vertical="bottom" wrapText="0"/>
    </xf>
    <xf borderId="4" fillId="0" fontId="5" numFmtId="0" xfId="0" applyAlignment="1" applyBorder="1" applyFont="1">
      <alignment shrinkToFit="0" vertical="bottom" wrapText="0"/>
    </xf>
    <xf borderId="46" fillId="0" fontId="3" numFmtId="0" xfId="0" applyAlignment="1" applyBorder="1" applyFont="1">
      <alignment shrinkToFit="0" vertical="bottom" wrapText="1"/>
    </xf>
    <xf borderId="46" fillId="0" fontId="3" numFmtId="0" xfId="0" applyAlignment="1" applyBorder="1" applyFont="1">
      <alignment shrinkToFit="0" vertical="bottom" wrapText="0"/>
    </xf>
    <xf borderId="4" fillId="0" fontId="15" numFmtId="0" xfId="0" applyAlignment="1" applyBorder="1" applyFont="1">
      <alignment horizontal="center" shrinkToFit="0" vertical="bottom" wrapText="1"/>
    </xf>
    <xf borderId="0" fillId="0" fontId="15" numFmtId="0" xfId="0" applyAlignment="1" applyFont="1">
      <alignment horizontal="center" shrinkToFit="0" vertical="bottom" wrapText="1"/>
    </xf>
    <xf borderId="0" fillId="0" fontId="7" numFmtId="0" xfId="0" applyAlignment="1" applyFont="1">
      <alignment horizontal="center" shrinkToFit="0" vertical="bottom" wrapText="1"/>
    </xf>
    <xf borderId="4" fillId="0" fontId="7" numFmtId="0" xfId="0" applyAlignment="1" applyBorder="1" applyFont="1">
      <alignment horizontal="center" shrinkToFit="0" vertical="bottom" wrapText="0"/>
    </xf>
    <xf borderId="4" fillId="0" fontId="8" numFmtId="0" xfId="0" applyAlignment="1" applyBorder="1" applyFont="1">
      <alignment horizontal="center" shrinkToFit="0" vertical="bottom" wrapText="0"/>
    </xf>
    <xf borderId="0" fillId="0" fontId="8" numFmtId="0" xfId="0" applyAlignment="1" applyFont="1">
      <alignment horizontal="center" shrinkToFit="0" vertical="bottom" wrapText="0"/>
    </xf>
    <xf borderId="42" fillId="0" fontId="8" numFmtId="0" xfId="0" applyAlignment="1" applyBorder="1" applyFont="1">
      <alignment horizontal="center" shrinkToFit="0" vertical="bottom" wrapText="0"/>
    </xf>
    <xf borderId="4" fillId="0" fontId="11" numFmtId="0" xfId="0" applyAlignment="1" applyBorder="1" applyFont="1">
      <alignment horizontal="left" shrinkToFit="0" vertical="bottom" wrapText="0"/>
    </xf>
    <xf borderId="4" fillId="0" fontId="11" numFmtId="0" xfId="0" applyAlignment="1" applyBorder="1" applyFont="1">
      <alignment shrinkToFit="0" vertical="bottom" wrapText="0"/>
    </xf>
    <xf borderId="24" fillId="0" fontId="11" numFmtId="0" xfId="0" applyAlignment="1" applyBorder="1" applyFont="1">
      <alignment shrinkToFit="0" vertical="bottom" wrapText="0"/>
    </xf>
    <xf borderId="20" fillId="0" fontId="12" numFmtId="0" xfId="0" applyAlignment="1" applyBorder="1" applyFont="1">
      <alignment shrinkToFit="0" vertical="bottom" wrapText="0"/>
    </xf>
    <xf borderId="42" fillId="0" fontId="11" numFmtId="0" xfId="0" applyAlignment="1" applyBorder="1" applyFont="1">
      <alignment shrinkToFit="0" vertical="bottom" wrapText="0"/>
    </xf>
    <xf borderId="47" fillId="2" fontId="11" numFmtId="0" xfId="0" applyAlignment="1" applyBorder="1" applyFill="1" applyFont="1">
      <alignment horizontal="left" shrinkToFit="0" vertical="bottom" wrapText="1"/>
    </xf>
    <xf borderId="48" fillId="0" fontId="2" numFmtId="0" xfId="0" applyBorder="1" applyFont="1"/>
    <xf borderId="49" fillId="0" fontId="2" numFmtId="0" xfId="0" applyBorder="1" applyFont="1"/>
    <xf borderId="9" fillId="0" fontId="3" numFmtId="0" xfId="0" applyAlignment="1" applyBorder="1" applyFont="1">
      <alignment horizontal="center" shrinkToFit="0" vertical="bottom" wrapText="0"/>
    </xf>
    <xf borderId="20" fillId="0" fontId="11" numFmtId="0" xfId="0" applyAlignment="1" applyBorder="1" applyFont="1">
      <alignment shrinkToFit="0" vertical="bottom" wrapText="0"/>
    </xf>
    <xf borderId="20" fillId="0" fontId="7" numFmtId="0" xfId="0" applyAlignment="1" applyBorder="1" applyFont="1">
      <alignment shrinkToFit="0" vertical="bottom" wrapText="0"/>
    </xf>
    <xf borderId="42" fillId="0" fontId="11" numFmtId="0" xfId="0" applyAlignment="1" applyBorder="1" applyFont="1">
      <alignment horizontal="left" readingOrder="0" shrinkToFit="0" vertical="bottom" wrapText="0"/>
    </xf>
    <xf borderId="4" fillId="0" fontId="11" numFmtId="0" xfId="0" applyAlignment="1" applyBorder="1" applyFont="1">
      <alignment horizontal="center" shrinkToFit="0" vertical="bottom" wrapText="0"/>
    </xf>
    <xf borderId="5" fillId="0" fontId="3" numFmtId="0" xfId="0" applyAlignment="1" applyBorder="1" applyFont="1">
      <alignment horizontal="center" shrinkToFit="0" vertical="center" wrapText="0"/>
    </xf>
    <xf borderId="14" fillId="0" fontId="34" numFmtId="0" xfId="0" applyAlignment="1" applyBorder="1" applyFont="1">
      <alignment shrinkToFit="0" vertical="center" wrapText="0"/>
    </xf>
    <xf borderId="14" fillId="0" fontId="35" numFmtId="0" xfId="0" applyAlignment="1" applyBorder="1" applyFont="1">
      <alignment shrinkToFit="0" vertical="center" wrapText="0"/>
    </xf>
    <xf borderId="14" fillId="0" fontId="9" numFmtId="0" xfId="0" applyAlignment="1" applyBorder="1" applyFont="1">
      <alignment shrinkToFit="0" vertical="bottom" wrapText="0"/>
    </xf>
    <xf borderId="14" fillId="0" fontId="11" numFmtId="0" xfId="0" applyAlignment="1" applyBorder="1" applyFont="1">
      <alignment shrinkToFit="0" vertical="center" wrapText="1"/>
    </xf>
    <xf borderId="14" fillId="0" fontId="9" numFmtId="0" xfId="0" applyAlignment="1" applyBorder="1" applyFont="1">
      <alignment horizontal="center" shrinkToFit="0" vertical="bottom" wrapText="0"/>
    </xf>
    <xf borderId="13" fillId="0" fontId="9" numFmtId="0" xfId="0" applyAlignment="1" applyBorder="1" applyFont="1">
      <alignment horizontal="center" shrinkToFit="0" vertical="bottom" wrapText="0"/>
    </xf>
    <xf borderId="0" fillId="0" fontId="3" numFmtId="0" xfId="0" applyAlignment="1" applyFont="1">
      <alignment horizontal="center" shrinkToFit="0" vertical="bottom" wrapText="0"/>
    </xf>
    <xf borderId="0" fillId="0" fontId="3" numFmtId="0" xfId="0" applyAlignment="1" applyFont="1">
      <alignment horizontal="left" shrinkToFit="0" vertical="bottom" wrapText="0"/>
    </xf>
    <xf borderId="0" fillId="0" fontId="35" numFmtId="0" xfId="0" applyAlignment="1" applyFont="1">
      <alignment shrinkToFit="0" vertical="center" wrapText="0"/>
    </xf>
    <xf borderId="0" fillId="0" fontId="11" numFmtId="0" xfId="0" applyAlignment="1" applyFont="1">
      <alignment horizontal="center" shrinkToFit="0" vertical="center" wrapText="0"/>
    </xf>
    <xf borderId="16" fillId="0" fontId="3" numFmtId="0" xfId="0" applyAlignment="1" applyBorder="1" applyFont="1">
      <alignment horizontal="left" shrinkToFit="0" vertical="bottom" wrapText="0"/>
    </xf>
    <xf borderId="0" fillId="0" fontId="14" numFmtId="0" xfId="0" applyAlignment="1" applyFont="1">
      <alignment horizontal="center" shrinkToFit="0" vertical="bottom" wrapText="0"/>
    </xf>
    <xf borderId="0" fillId="0" fontId="19" numFmtId="0" xfId="0" applyAlignment="1" applyFont="1">
      <alignment shrinkToFit="0" vertical="center" wrapText="1"/>
    </xf>
    <xf borderId="0" fillId="0" fontId="25" numFmtId="0" xfId="0" applyAlignment="1" applyFont="1">
      <alignment shrinkToFit="0" vertical="bottom" wrapText="0"/>
    </xf>
    <xf borderId="0" fillId="0" fontId="36" numFmtId="0" xfId="0" applyAlignment="1" applyFont="1">
      <alignment shrinkToFit="0" vertical="bottom" wrapText="1"/>
    </xf>
    <xf borderId="0" fillId="0" fontId="14" numFmtId="0" xfId="0" applyAlignment="1" applyFont="1">
      <alignment horizontal="center" shrinkToFit="0" vertical="center" wrapText="0"/>
    </xf>
    <xf borderId="16" fillId="0" fontId="11" numFmtId="0" xfId="0" applyAlignment="1" applyBorder="1" applyFont="1">
      <alignment horizontal="left" shrinkToFit="0" vertical="bottom" wrapText="0"/>
    </xf>
    <xf borderId="9" fillId="0" fontId="19" numFmtId="0" xfId="0" applyAlignment="1" applyBorder="1" applyFont="1">
      <alignment horizontal="center" readingOrder="0" shrinkToFit="0" vertical="center" wrapText="0"/>
    </xf>
    <xf borderId="15" fillId="0" fontId="10" numFmtId="0" xfId="0" applyAlignment="1" applyBorder="1" applyFont="1">
      <alignment horizontal="left" shrinkToFit="0" vertical="center" wrapText="0"/>
    </xf>
    <xf borderId="15" fillId="0" fontId="18" numFmtId="0" xfId="0" applyAlignment="1" applyBorder="1" applyFont="1">
      <alignment horizontal="center" shrinkToFit="0" vertical="center" wrapText="1"/>
    </xf>
    <xf borderId="0" fillId="0" fontId="19" numFmtId="0" xfId="0" applyAlignment="1" applyFont="1">
      <alignment shrinkToFit="0" vertical="center" wrapText="0"/>
    </xf>
    <xf borderId="9" fillId="0" fontId="9" numFmtId="0" xfId="0" applyAlignment="1" applyBorder="1" applyFont="1">
      <alignment horizontal="center" readingOrder="0" shrinkToFit="0" vertical="bottom" wrapText="0"/>
    </xf>
    <xf borderId="50" fillId="2" fontId="9" numFmtId="0" xfId="0" applyAlignment="1" applyBorder="1" applyFont="1">
      <alignment horizontal="center" shrinkToFit="0" vertical="bottom" wrapText="0"/>
    </xf>
    <xf borderId="9" fillId="0" fontId="9" numFmtId="0" xfId="0" applyAlignment="1" applyBorder="1" applyFont="1">
      <alignment horizontal="center" shrinkToFit="0" vertical="bottom" wrapText="0"/>
    </xf>
    <xf borderId="51" fillId="2" fontId="9" numFmtId="0" xfId="0" applyAlignment="1" applyBorder="1" applyFont="1">
      <alignment horizontal="center" shrinkToFit="0" vertical="bottom" wrapText="0"/>
    </xf>
    <xf borderId="16" fillId="0" fontId="9" numFmtId="0" xfId="0" applyAlignment="1" applyBorder="1" applyFont="1">
      <alignment horizontal="center" shrinkToFit="0" vertical="bottom" wrapText="0"/>
    </xf>
    <xf borderId="20" fillId="0" fontId="11" numFmtId="0" xfId="0" applyAlignment="1" applyBorder="1" applyFont="1">
      <alignment shrinkToFit="0" vertical="center" wrapText="0"/>
    </xf>
    <xf borderId="20" fillId="0" fontId="3" numFmtId="0" xfId="0" applyAlignment="1" applyBorder="1" applyFont="1">
      <alignment horizontal="center" shrinkToFit="0" vertical="bottom" wrapText="0"/>
    </xf>
    <xf borderId="20" fillId="0" fontId="3" numFmtId="0" xfId="0" applyAlignment="1" applyBorder="1" applyFont="1">
      <alignment horizontal="left" shrinkToFit="0" vertical="bottom" wrapText="0"/>
    </xf>
    <xf borderId="20" fillId="0" fontId="14" numFmtId="0" xfId="0" applyAlignment="1" applyBorder="1" applyFont="1">
      <alignment horizontal="left" shrinkToFit="0" vertical="bottom" wrapText="0"/>
    </xf>
    <xf borderId="20" fillId="0" fontId="35" numFmtId="0" xfId="0" applyAlignment="1" applyBorder="1" applyFont="1">
      <alignment shrinkToFit="0" vertical="center" wrapText="0"/>
    </xf>
    <xf borderId="20" fillId="0" fontId="19" numFmtId="0" xfId="0" applyAlignment="1" applyBorder="1" applyFont="1">
      <alignment shrinkToFit="0" vertical="center" wrapText="1"/>
    </xf>
    <xf borderId="20" fillId="0" fontId="9" numFmtId="0" xfId="0" applyAlignment="1" applyBorder="1" applyFont="1">
      <alignment shrinkToFit="0" vertical="bottom" wrapText="0"/>
    </xf>
    <xf borderId="20" fillId="0" fontId="11" numFmtId="0" xfId="0" applyAlignment="1" applyBorder="1" applyFont="1">
      <alignment shrinkToFit="0" vertical="center" wrapText="1"/>
    </xf>
    <xf borderId="20" fillId="0" fontId="25" numFmtId="0" xfId="0" applyAlignment="1" applyBorder="1" applyFont="1">
      <alignment shrinkToFit="0" vertical="bottom" wrapText="0"/>
    </xf>
    <xf borderId="20" fillId="0" fontId="36" numFmtId="0" xfId="0" applyAlignment="1" applyBorder="1" applyFont="1">
      <alignment shrinkToFit="0" vertical="bottom" wrapText="1"/>
    </xf>
    <xf borderId="20" fillId="0" fontId="14" numFmtId="0" xfId="0" applyAlignment="1" applyBorder="1" applyFont="1">
      <alignment horizontal="center" shrinkToFit="0" vertical="center" wrapText="0"/>
    </xf>
    <xf borderId="20" fillId="0" fontId="14" numFmtId="0" xfId="0" applyAlignment="1" applyBorder="1" applyFont="1">
      <alignment shrinkToFit="0" vertical="bottom" wrapText="1"/>
    </xf>
    <xf borderId="19" fillId="0" fontId="3" numFmtId="0" xfId="0" applyAlignment="1" applyBorder="1" applyFont="1">
      <alignment shrinkToFit="0" vertical="bottom" wrapText="0"/>
    </xf>
    <xf borderId="42" fillId="0" fontId="11" numFmtId="49" xfId="0" applyAlignment="1" applyBorder="1" applyFont="1" applyNumberFormat="1">
      <alignment horizontal="center" shrinkToFit="0" vertical="center" wrapText="0"/>
    </xf>
    <xf borderId="0" fillId="0" fontId="14" numFmtId="0" xfId="0" applyAlignment="1" applyFont="1">
      <alignment shrinkToFit="0" vertical="bottom" wrapText="1"/>
    </xf>
    <xf borderId="9" fillId="2" fontId="10" numFmtId="0" xfId="0" applyAlignment="1" applyBorder="1" applyFont="1">
      <alignment horizontal="center" shrinkToFit="0" vertical="center" wrapText="0"/>
    </xf>
    <xf borderId="20" fillId="0" fontId="11" numFmtId="0" xfId="0" applyAlignment="1" applyBorder="1" applyFont="1">
      <alignment horizontal="center" shrinkToFit="0" vertical="center" wrapText="0"/>
    </xf>
    <xf borderId="20" fillId="0" fontId="5" numFmtId="0" xfId="0" applyAlignment="1" applyBorder="1" applyFont="1">
      <alignment shrinkToFit="0" vertical="bottom" wrapText="0"/>
    </xf>
    <xf borderId="23" fillId="0" fontId="3" numFmtId="0" xfId="0" applyAlignment="1" applyBorder="1" applyFont="1">
      <alignment shrinkToFit="0" vertical="bottom" wrapText="0"/>
    </xf>
    <xf borderId="42" fillId="0" fontId="11" numFmtId="0" xfId="0" applyAlignment="1" applyBorder="1" applyFont="1">
      <alignment horizontal="center" shrinkToFit="0" vertical="center" wrapText="0"/>
    </xf>
    <xf borderId="4" fillId="0" fontId="11" numFmtId="0" xfId="0" applyAlignment="1" applyBorder="1" applyFont="1">
      <alignment shrinkToFit="0" vertical="center" wrapText="0"/>
    </xf>
    <xf borderId="18" fillId="0" fontId="11" numFmtId="0" xfId="0" applyAlignment="1" applyBorder="1" applyFont="1">
      <alignment horizontal="center" shrinkToFit="0" vertical="center" wrapText="0"/>
    </xf>
    <xf borderId="18" fillId="0" fontId="3" numFmtId="0" xfId="0" applyAlignment="1" applyBorder="1" applyFont="1">
      <alignment horizontal="center" shrinkToFit="0" vertical="bottom" wrapText="0"/>
    </xf>
    <xf borderId="0" fillId="0" fontId="11" numFmtId="0" xfId="0" applyAlignment="1" applyFont="1">
      <alignment horizontal="center" shrinkToFit="0" vertical="bottom" wrapText="0"/>
    </xf>
    <xf borderId="5" fillId="0" fontId="3" numFmtId="0" xfId="0" applyAlignment="1" applyBorder="1" applyFont="1">
      <alignment horizontal="center" shrinkToFit="0" vertical="bottom" wrapText="0"/>
    </xf>
    <xf borderId="24" fillId="0" fontId="11" numFmtId="0" xfId="0" applyAlignment="1" applyBorder="1" applyFont="1">
      <alignment horizontal="left" shrinkToFit="0" vertical="center" wrapText="0"/>
    </xf>
    <xf borderId="42" fillId="0" fontId="11" numFmtId="0" xfId="0" applyAlignment="1" applyBorder="1" applyFont="1">
      <alignment shrinkToFit="0" vertical="center" wrapText="0"/>
    </xf>
    <xf borderId="9" fillId="0" fontId="11" numFmtId="0" xfId="0" applyAlignment="1" applyBorder="1" applyFont="1">
      <alignment horizontal="center" readingOrder="0" shrinkToFit="0" vertical="center" wrapText="0"/>
    </xf>
    <xf borderId="5" fillId="0" fontId="11" numFmtId="0" xfId="0" applyAlignment="1" applyBorder="1" applyFont="1">
      <alignment shrinkToFit="0" vertical="center" wrapText="0"/>
    </xf>
    <xf borderId="20" fillId="0" fontId="11" numFmtId="0" xfId="0" applyAlignment="1" applyBorder="1" applyFont="1">
      <alignment horizontal="left" shrinkToFit="0" vertical="center" wrapText="0"/>
    </xf>
    <xf borderId="23" fillId="0" fontId="11" numFmtId="0" xfId="0" applyAlignment="1" applyBorder="1" applyFont="1">
      <alignment horizontal="left" shrinkToFit="0" vertical="center" wrapText="0"/>
    </xf>
    <xf borderId="4" fillId="0" fontId="11" numFmtId="0" xfId="0" applyAlignment="1" applyBorder="1" applyFont="1">
      <alignment horizontal="left" shrinkToFit="0" vertical="center" wrapText="0"/>
    </xf>
    <xf borderId="5" fillId="0" fontId="11" numFmtId="0" xfId="0" applyAlignment="1" applyBorder="1" applyFont="1">
      <alignment horizontal="left" shrinkToFit="0" vertical="center" wrapText="0"/>
    </xf>
    <xf borderId="42" fillId="0" fontId="11" numFmtId="0" xfId="0" applyAlignment="1" applyBorder="1" applyFont="1">
      <alignment horizontal="left" shrinkToFit="0" vertical="center" wrapText="0"/>
    </xf>
    <xf borderId="44" fillId="0" fontId="11" numFmtId="0" xfId="0" applyAlignment="1" applyBorder="1" applyFont="1">
      <alignment horizontal="left" shrinkToFit="0" vertical="center" wrapText="0"/>
    </xf>
    <xf borderId="4" fillId="0" fontId="11" numFmtId="0" xfId="0" applyAlignment="1" applyBorder="1" applyFont="1">
      <alignment horizontal="left" shrinkToFit="0" vertical="top" wrapText="0"/>
    </xf>
    <xf borderId="52" fillId="2" fontId="11" numFmtId="0" xfId="0" applyAlignment="1" applyBorder="1" applyFont="1">
      <alignment shrinkToFit="0" vertical="center" wrapText="0"/>
    </xf>
    <xf borderId="53" fillId="2" fontId="11" numFmtId="0" xfId="0" applyAlignment="1" applyBorder="1" applyFont="1">
      <alignment shrinkToFit="0" vertical="center" wrapText="0"/>
    </xf>
    <xf borderId="9" fillId="2" fontId="11" numFmtId="0" xfId="0" applyAlignment="1" applyBorder="1" applyFont="1">
      <alignment horizontal="center" readingOrder="0" shrinkToFit="0" vertical="center" wrapText="0"/>
    </xf>
    <xf borderId="54" fillId="2" fontId="11" numFmtId="0" xfId="0" applyAlignment="1" applyBorder="1" applyFont="1">
      <alignment horizontal="left" readingOrder="0" shrinkToFit="0" vertical="center" wrapText="0"/>
    </xf>
    <xf borderId="55" fillId="2" fontId="11" numFmtId="0" xfId="0" applyAlignment="1" applyBorder="1" applyFont="1">
      <alignment horizontal="left" shrinkToFit="0" vertical="center" wrapText="0"/>
    </xf>
    <xf borderId="54" fillId="2" fontId="11" numFmtId="0" xfId="0" applyAlignment="1" applyBorder="1" applyFont="1">
      <alignment readingOrder="0" shrinkToFit="0" vertical="center" wrapText="0"/>
    </xf>
    <xf borderId="54" fillId="2" fontId="11" numFmtId="0" xfId="0" applyAlignment="1" applyBorder="1" applyFont="1">
      <alignment shrinkToFit="0" vertical="center" wrapText="0"/>
    </xf>
    <xf borderId="55" fillId="2" fontId="11" numFmtId="0" xfId="0" applyAlignment="1" applyBorder="1" applyFont="1">
      <alignment readingOrder="0" shrinkToFit="0" vertical="center" wrapText="0"/>
    </xf>
    <xf borderId="55" fillId="2" fontId="11" numFmtId="0" xfId="0" applyAlignment="1" applyBorder="1" applyFont="1">
      <alignment horizontal="left" readingOrder="0" shrinkToFit="0" vertical="center" wrapText="0"/>
    </xf>
    <xf borderId="51" fillId="2" fontId="11" numFmtId="0" xfId="0" applyAlignment="1" applyBorder="1" applyFont="1">
      <alignment horizontal="center" shrinkToFit="0" vertical="center" wrapText="0"/>
    </xf>
    <xf borderId="56" fillId="2" fontId="11" numFmtId="0" xfId="0" applyAlignment="1" applyBorder="1" applyFont="1">
      <alignment shrinkToFit="0" vertical="center" wrapText="0"/>
    </xf>
    <xf borderId="57" fillId="0" fontId="2" numFmtId="0" xfId="0" applyBorder="1" applyFont="1"/>
    <xf borderId="0" fillId="0" fontId="6" numFmtId="0" xfId="0" applyAlignment="1" applyFont="1">
      <alignment horizontal="left" shrinkToFit="0" vertical="bottom" wrapText="1"/>
    </xf>
    <xf borderId="52" fillId="2" fontId="11" numFmtId="0" xfId="0" applyAlignment="1" applyBorder="1" applyFont="1">
      <alignment horizontal="left" shrinkToFit="0" vertical="center" wrapText="0"/>
    </xf>
    <xf borderId="53" fillId="2" fontId="11" numFmtId="0" xfId="0" applyAlignment="1" applyBorder="1" applyFont="1">
      <alignment horizontal="left" shrinkToFit="0" vertical="center" wrapText="0"/>
    </xf>
    <xf borderId="53" fillId="2" fontId="11" numFmtId="0" xfId="0" applyAlignment="1" applyBorder="1" applyFont="1">
      <alignment horizontal="center" shrinkToFit="0" vertical="center" wrapText="0"/>
    </xf>
    <xf borderId="58" fillId="2" fontId="11" numFmtId="0" xfId="0" applyAlignment="1" applyBorder="1" applyFont="1">
      <alignment horizontal="center" shrinkToFit="0" vertical="center" wrapText="0"/>
    </xf>
    <xf borderId="55" fillId="2" fontId="11" numFmtId="0" xfId="0" applyAlignment="1" applyBorder="1" applyFont="1">
      <alignment shrinkToFit="0" vertical="center" wrapText="0"/>
    </xf>
    <xf borderId="54" fillId="2" fontId="11" numFmtId="0" xfId="0" applyAlignment="1" applyBorder="1" applyFont="1">
      <alignment horizontal="left" shrinkToFit="0" vertical="center" wrapText="0"/>
    </xf>
    <xf borderId="9" fillId="2" fontId="11" numFmtId="0" xfId="0" applyAlignment="1" applyBorder="1" applyFont="1">
      <alignment horizontal="center" shrinkToFit="0" vertical="center" wrapText="0"/>
    </xf>
    <xf borderId="58" fillId="2" fontId="11" numFmtId="0" xfId="0" applyAlignment="1" applyBorder="1" applyFont="1">
      <alignment horizontal="left" shrinkToFit="0" vertical="center" wrapText="0"/>
    </xf>
    <xf borderId="16" fillId="0" fontId="11" numFmtId="0" xfId="0" applyAlignment="1" applyBorder="1" applyFont="1">
      <alignment shrinkToFit="0" vertical="center" wrapText="0"/>
    </xf>
    <xf borderId="9" fillId="0" fontId="11" numFmtId="0" xfId="0" applyAlignment="1" applyBorder="1" applyFont="1">
      <alignment shrinkToFit="0" vertical="center" wrapText="0"/>
    </xf>
    <xf borderId="11" fillId="0" fontId="11" numFmtId="0" xfId="0" applyAlignment="1" applyBorder="1" applyFont="1">
      <alignment shrinkToFit="0" vertical="center" wrapText="0"/>
    </xf>
    <xf borderId="9" fillId="0" fontId="11" numFmtId="0" xfId="0" applyAlignment="1" applyBorder="1" applyFont="1">
      <alignment horizontal="left" shrinkToFit="0" vertical="center" wrapText="0"/>
    </xf>
    <xf borderId="11" fillId="0" fontId="11" numFmtId="0" xfId="0" applyAlignment="1" applyBorder="1" applyFont="1">
      <alignment horizontal="left" shrinkToFit="0" vertical="center" wrapText="0"/>
    </xf>
    <xf borderId="17" fillId="0" fontId="11" numFmtId="0" xfId="0" applyAlignment="1" applyBorder="1" applyFont="1">
      <alignment shrinkToFit="0" vertical="center" wrapText="0"/>
    </xf>
    <xf borderId="24" fillId="0" fontId="11" numFmtId="0" xfId="0" applyAlignment="1" applyBorder="1" applyFont="1">
      <alignment shrinkToFit="0" vertical="center" wrapText="0"/>
    </xf>
    <xf borderId="4" fillId="0" fontId="11" numFmtId="0" xfId="0" applyAlignment="1" applyBorder="1" applyFont="1">
      <alignment horizontal="center" shrinkToFit="0" vertical="center" wrapText="1"/>
    </xf>
    <xf borderId="4" fillId="0" fontId="3" numFmtId="0" xfId="0" applyAlignment="1" applyBorder="1" applyFont="1">
      <alignment shrinkToFit="0" vertical="center" wrapText="1"/>
    </xf>
    <xf borderId="5" fillId="0" fontId="3" numFmtId="0" xfId="0" applyAlignment="1" applyBorder="1" applyFont="1">
      <alignment shrinkToFit="0" vertical="center" wrapText="1"/>
    </xf>
    <xf borderId="42" fillId="0" fontId="11" numFmtId="0" xfId="0" applyAlignment="1" applyBorder="1" applyFont="1">
      <alignment horizontal="center" shrinkToFit="0" vertical="center" wrapText="1"/>
    </xf>
    <xf borderId="43" fillId="0" fontId="3" numFmtId="0" xfId="0" applyAlignment="1" applyBorder="1" applyFont="1">
      <alignment horizontal="center" shrinkToFit="0" vertical="center" wrapText="1"/>
    </xf>
    <xf borderId="10" fillId="0" fontId="3" numFmtId="0" xfId="0" applyAlignment="1" applyBorder="1" applyFont="1">
      <alignment horizontal="center" shrinkToFit="0" vertical="bottom" wrapText="0"/>
    </xf>
    <xf borderId="43" fillId="0" fontId="11" numFmtId="0" xfId="0" applyAlignment="1" applyBorder="1" applyFont="1">
      <alignment horizontal="center" shrinkToFit="0" vertical="center" wrapText="1"/>
    </xf>
    <xf borderId="9" fillId="0" fontId="3" numFmtId="0" xfId="0" applyAlignment="1" applyBorder="1" applyFont="1">
      <alignment horizontal="center" readingOrder="0" shrinkToFit="0" vertical="bottom" wrapText="0"/>
    </xf>
    <xf borderId="9" fillId="0" fontId="11" numFmtId="0" xfId="0" applyAlignment="1" applyBorder="1" applyFont="1">
      <alignment horizontal="center" readingOrder="0" shrinkToFit="0" vertical="bottom" wrapText="0"/>
    </xf>
    <xf borderId="43" fillId="0" fontId="11" numFmtId="0" xfId="0" applyAlignment="1" applyBorder="1" applyFont="1">
      <alignment horizontal="center" shrinkToFit="0" vertical="center" wrapText="0"/>
    </xf>
    <xf borderId="9" fillId="0" fontId="3" numFmtId="0" xfId="0" applyAlignment="1" applyBorder="1" applyFont="1">
      <alignment horizontal="center" readingOrder="0" shrinkToFit="0" vertical="center" wrapText="1"/>
    </xf>
    <xf borderId="9" fillId="0" fontId="11" numFmtId="0" xfId="0" applyAlignment="1" applyBorder="1" applyFont="1">
      <alignment horizontal="center" readingOrder="0" shrinkToFit="0" vertical="center" wrapText="1"/>
    </xf>
    <xf borderId="43" fillId="0" fontId="11" numFmtId="49" xfId="0" applyAlignment="1" applyBorder="1" applyFont="1" applyNumberFormat="1">
      <alignment horizontal="center" shrinkToFit="0" vertical="center" wrapText="0"/>
    </xf>
    <xf borderId="24" fillId="0" fontId="11" numFmtId="0" xfId="0" applyAlignment="1" applyBorder="1" applyFont="1">
      <alignment horizontal="center" shrinkToFit="0" vertical="center" wrapText="1"/>
    </xf>
    <xf borderId="5" fillId="0" fontId="11" numFmtId="0" xfId="0" applyAlignment="1" applyBorder="1" applyFont="1">
      <alignment shrinkToFit="0" vertical="center" wrapText="1"/>
    </xf>
    <xf borderId="43" fillId="2" fontId="11" numFmtId="0" xfId="0" applyAlignment="1" applyBorder="1" applyFont="1">
      <alignment horizontal="center" shrinkToFit="0" vertical="center" wrapText="0"/>
    </xf>
    <xf borderId="59" fillId="0" fontId="2" numFmtId="0" xfId="0" applyBorder="1" applyFont="1"/>
    <xf borderId="54" fillId="2" fontId="3" numFmtId="0" xfId="0" applyAlignment="1" applyBorder="1" applyFont="1">
      <alignment shrinkToFit="0" vertical="center" wrapText="1"/>
    </xf>
    <xf borderId="60" fillId="2" fontId="3" numFmtId="0" xfId="0" applyAlignment="1" applyBorder="1" applyFont="1">
      <alignment shrinkToFit="0" vertical="center" wrapText="1"/>
    </xf>
    <xf borderId="9" fillId="2" fontId="3" numFmtId="0" xfId="0" applyAlignment="1" applyBorder="1" applyFont="1">
      <alignment horizontal="center" shrinkToFit="0" vertical="center" wrapText="1"/>
    </xf>
    <xf borderId="53" fillId="2" fontId="3" numFmtId="0" xfId="0" applyAlignment="1" applyBorder="1" applyFont="1">
      <alignment shrinkToFit="0" vertical="center" wrapText="1"/>
    </xf>
    <xf borderId="58" fillId="2" fontId="29" numFmtId="0" xfId="0" applyAlignment="1" applyBorder="1" applyFont="1">
      <alignment shrinkToFit="0" vertical="center" wrapText="0"/>
    </xf>
    <xf borderId="52" fillId="2" fontId="11" numFmtId="49" xfId="0" applyAlignment="1" applyBorder="1" applyFont="1" applyNumberFormat="1">
      <alignment horizontal="center" shrinkToFit="0" vertical="center" wrapText="1"/>
    </xf>
    <xf borderId="61" fillId="2" fontId="11" numFmtId="49" xfId="0" applyAlignment="1" applyBorder="1" applyFont="1" applyNumberFormat="1">
      <alignment horizontal="center" shrinkToFit="0" vertical="center" wrapText="1"/>
    </xf>
    <xf borderId="61" fillId="2" fontId="14" numFmtId="0" xfId="0" applyAlignment="1" applyBorder="1" applyFont="1">
      <alignment shrinkToFit="0" vertical="bottom" wrapText="0"/>
    </xf>
    <xf borderId="53" fillId="2" fontId="14" numFmtId="0" xfId="0" applyAlignment="1" applyBorder="1" applyFont="1">
      <alignment shrinkToFit="0" vertical="bottom" wrapText="0"/>
    </xf>
    <xf borderId="58" fillId="2" fontId="14" numFmtId="0" xfId="0" applyAlignment="1" applyBorder="1" applyFont="1">
      <alignment shrinkToFit="0" vertical="bottom" wrapText="0"/>
    </xf>
    <xf borderId="52" fillId="2" fontId="14" numFmtId="0" xfId="0" applyAlignment="1" applyBorder="1" applyFont="1">
      <alignment shrinkToFit="0" vertical="bottom" wrapText="0"/>
    </xf>
    <xf borderId="52" fillId="2" fontId="9" numFmtId="49" xfId="0" applyAlignment="1" applyBorder="1" applyFont="1" applyNumberFormat="1">
      <alignment horizontal="center" shrinkToFit="0" vertical="center" wrapText="0"/>
    </xf>
    <xf borderId="53" fillId="2" fontId="29" numFmtId="0" xfId="0" applyAlignment="1" applyBorder="1" applyFont="1">
      <alignment horizontal="center" shrinkToFit="0" vertical="center" wrapText="0"/>
    </xf>
    <xf borderId="53" fillId="2" fontId="3" numFmtId="0" xfId="0" applyAlignment="1" applyBorder="1" applyFont="1">
      <alignment horizontal="left" shrinkToFit="0" vertical="center" wrapText="0"/>
    </xf>
    <xf borderId="53" fillId="2" fontId="14" numFmtId="0" xfId="0" applyAlignment="1" applyBorder="1" applyFont="1">
      <alignment horizontal="left" shrinkToFit="0" vertical="center" wrapText="0"/>
    </xf>
    <xf borderId="53" fillId="2" fontId="3" numFmtId="0" xfId="0" applyAlignment="1" applyBorder="1" applyFont="1">
      <alignment horizontal="center" shrinkToFit="0" vertical="center" wrapText="0"/>
    </xf>
    <xf borderId="53" fillId="2" fontId="14" numFmtId="0" xfId="0" applyAlignment="1" applyBorder="1" applyFont="1">
      <alignment horizontal="center" shrinkToFit="0" vertical="center" wrapText="0"/>
    </xf>
    <xf borderId="53" fillId="2" fontId="11" numFmtId="49" xfId="0" applyAlignment="1" applyBorder="1" applyFont="1" applyNumberFormat="1">
      <alignment horizontal="center" shrinkToFit="0" vertical="center" wrapText="1"/>
    </xf>
    <xf borderId="53" fillId="2" fontId="3" numFmtId="0" xfId="0" applyAlignment="1" applyBorder="1" applyFont="1">
      <alignment horizontal="left" shrinkToFit="0" vertical="center" wrapText="1"/>
    </xf>
    <xf borderId="53" fillId="2" fontId="14" numFmtId="0" xfId="0" applyAlignment="1" applyBorder="1" applyFont="1">
      <alignment shrinkToFit="0" vertical="center" wrapText="1"/>
    </xf>
    <xf borderId="53" fillId="2" fontId="12" numFmtId="0" xfId="0" applyAlignment="1" applyBorder="1" applyFont="1">
      <alignment horizontal="center" shrinkToFit="0" vertical="center" wrapText="1"/>
    </xf>
    <xf borderId="53" fillId="2" fontId="14" numFmtId="0" xfId="0" applyAlignment="1" applyBorder="1" applyFont="1">
      <alignment horizontal="center" shrinkToFit="0" vertical="center" wrapText="1"/>
    </xf>
    <xf borderId="53" fillId="2" fontId="15" numFmtId="0" xfId="0" applyAlignment="1" applyBorder="1" applyFont="1">
      <alignment horizontal="center" shrinkToFit="0" vertical="center" wrapText="1"/>
    </xf>
    <xf borderId="58" fillId="2" fontId="15" numFmtId="0" xfId="0" applyAlignment="1" applyBorder="1" applyFont="1">
      <alignment horizontal="center" shrinkToFit="0" vertical="center" wrapText="1"/>
    </xf>
    <xf borderId="52" fillId="2" fontId="3" numFmtId="0" xfId="0" applyAlignment="1" applyBorder="1" applyFont="1">
      <alignment horizontal="center" shrinkToFit="0" vertical="center" wrapText="1"/>
    </xf>
    <xf borderId="53" fillId="2" fontId="3" numFmtId="0" xfId="0" applyAlignment="1" applyBorder="1" applyFont="1">
      <alignment horizontal="center" shrinkToFit="0" vertical="center" wrapText="1"/>
    </xf>
    <xf borderId="53" fillId="2" fontId="11" numFmtId="0" xfId="0" applyAlignment="1" applyBorder="1" applyFont="1">
      <alignment horizontal="center" shrinkToFit="0" vertical="center" wrapText="1"/>
    </xf>
    <xf borderId="58" fillId="2" fontId="11" numFmtId="0" xfId="0" applyAlignment="1" applyBorder="1" applyFont="1">
      <alignment horizontal="center" shrinkToFit="0" vertical="center" wrapText="1"/>
    </xf>
    <xf borderId="58" fillId="2" fontId="12" numFmtId="0" xfId="0" applyAlignment="1" applyBorder="1" applyFont="1">
      <alignment horizontal="center" shrinkToFit="0" vertical="center" wrapText="1"/>
    </xf>
    <xf borderId="52" fillId="2" fontId="11" numFmtId="49" xfId="0" applyAlignment="1" applyBorder="1" applyFont="1" applyNumberFormat="1">
      <alignment horizontal="center" shrinkToFit="0" vertical="center" wrapText="0"/>
    </xf>
    <xf borderId="53" fillId="2" fontId="11" numFmtId="49" xfId="0" applyAlignment="1" applyBorder="1" applyFont="1" applyNumberFormat="1">
      <alignment horizontal="center" shrinkToFit="0" vertical="center" wrapText="0"/>
    </xf>
    <xf borderId="53" fillId="2" fontId="37" numFmtId="0" xfId="0" applyAlignment="1" applyBorder="1" applyFont="1">
      <alignment horizontal="center" shrinkToFit="0" vertical="center" wrapText="0"/>
    </xf>
    <xf borderId="58" fillId="2" fontId="37" numFmtId="0" xfId="0" applyAlignment="1" applyBorder="1" applyFont="1">
      <alignment horizontal="center" shrinkToFit="0" vertical="center" wrapText="0"/>
    </xf>
    <xf borderId="53" fillId="2" fontId="12" numFmtId="49" xfId="0" applyAlignment="1" applyBorder="1" applyFont="1" applyNumberFormat="1">
      <alignment horizontal="center" shrinkToFit="0" vertical="center" wrapText="1"/>
    </xf>
    <xf borderId="53" fillId="2" fontId="14" numFmtId="0" xfId="0" applyAlignment="1" applyBorder="1" applyFont="1">
      <alignment horizontal="left" shrinkToFit="0" vertical="center" wrapText="1"/>
    </xf>
    <xf borderId="58" fillId="2" fontId="14" numFmtId="0" xfId="0" applyAlignment="1" applyBorder="1" applyFont="1">
      <alignment horizontal="center" shrinkToFit="0" vertical="center" wrapText="0"/>
    </xf>
    <xf borderId="53" fillId="2" fontId="14" numFmtId="49" xfId="0" applyAlignment="1" applyBorder="1" applyFont="1" applyNumberFormat="1">
      <alignment horizontal="center" shrinkToFit="0" vertical="center" wrapText="1"/>
    </xf>
    <xf borderId="53" fillId="2" fontId="4" numFmtId="0" xfId="0" applyAlignment="1" applyBorder="1" applyFont="1">
      <alignment horizontal="center" shrinkToFit="0" vertical="center" wrapText="1"/>
    </xf>
    <xf borderId="58" fillId="2" fontId="14" numFmtId="0" xfId="0" applyAlignment="1" applyBorder="1" applyFont="1">
      <alignment horizontal="center" shrinkToFit="0" vertical="center" wrapText="1"/>
    </xf>
    <xf borderId="52" fillId="2" fontId="3" numFmtId="49" xfId="0" applyAlignment="1" applyBorder="1" applyFont="1" applyNumberFormat="1">
      <alignment horizontal="center" shrinkToFit="0" vertical="center" wrapText="1"/>
    </xf>
    <xf borderId="53" fillId="2" fontId="3" numFmtId="49" xfId="0" applyAlignment="1" applyBorder="1" applyFont="1" applyNumberFormat="1">
      <alignment horizontal="center" shrinkToFit="0" vertical="center" wrapText="1"/>
    </xf>
    <xf borderId="62" fillId="2" fontId="11" numFmtId="0" xfId="0" applyAlignment="1" applyBorder="1" applyFont="1">
      <alignment horizontal="center" shrinkToFit="0" vertical="center" wrapText="1"/>
    </xf>
    <xf borderId="63" fillId="2" fontId="4" numFmtId="0" xfId="0" applyAlignment="1" applyBorder="1" applyFont="1">
      <alignment horizontal="center" shrinkToFit="0" vertical="center" wrapText="1"/>
    </xf>
    <xf borderId="58" fillId="2" fontId="4" numFmtId="0" xfId="0" applyAlignment="1" applyBorder="1" applyFont="1">
      <alignment horizontal="center" shrinkToFit="0" vertical="center" wrapText="1"/>
    </xf>
    <xf borderId="4" fillId="0" fontId="38" numFmtId="49" xfId="0" applyAlignment="1" applyBorder="1" applyFont="1" applyNumberFormat="1">
      <alignment horizontal="left" shrinkToFit="0" vertical="center" wrapText="1"/>
    </xf>
    <xf borderId="53" fillId="2" fontId="39" numFmtId="49" xfId="0" applyAlignment="1" applyBorder="1" applyFont="1" applyNumberFormat="1">
      <alignment shrinkToFit="0" vertical="center" wrapText="1"/>
    </xf>
    <xf borderId="58" fillId="2" fontId="40" numFmtId="49" xfId="0" applyAlignment="1" applyBorder="1" applyFont="1" applyNumberFormat="1">
      <alignment shrinkToFit="0" vertical="center" wrapText="1"/>
    </xf>
    <xf borderId="47" fillId="2" fontId="41" numFmtId="49" xfId="0" applyAlignment="1" applyBorder="1" applyFont="1" applyNumberFormat="1">
      <alignment horizontal="left" shrinkToFit="0" vertical="center" wrapText="1"/>
    </xf>
    <xf borderId="47" fillId="2" fontId="4" numFmtId="0" xfId="0" applyAlignment="1" applyBorder="1" applyFont="1">
      <alignment horizontal="left" shrinkToFit="0" vertical="bottom" wrapText="1"/>
    </xf>
    <xf borderId="53" fillId="2" fontId="4" numFmtId="0" xfId="0" applyAlignment="1" applyBorder="1" applyFont="1">
      <alignment horizontal="left" shrinkToFit="0" vertical="bottom" wrapText="0"/>
    </xf>
    <xf borderId="58" fillId="2" fontId="4" numFmtId="0" xfId="0" applyAlignment="1" applyBorder="1" applyFont="1">
      <alignment horizontal="left" shrinkToFit="0" vertical="bottom" wrapText="0"/>
    </xf>
    <xf borderId="53" fillId="2" fontId="4" numFmtId="0" xfId="0" applyAlignment="1" applyBorder="1" applyFont="1">
      <alignment horizontal="left" shrinkToFit="0" vertical="bottom" wrapText="1"/>
    </xf>
    <xf borderId="47" fillId="2" fontId="4" numFmtId="0" xfId="0" applyAlignment="1" applyBorder="1" applyFont="1">
      <alignment horizontal="left" shrinkToFit="0" vertical="bottom" wrapText="0"/>
    </xf>
    <xf borderId="47" fillId="2" fontId="11" numFmtId="0" xfId="0" applyAlignment="1" applyBorder="1" applyFont="1">
      <alignment horizontal="left" shrinkToFit="0" vertical="bottom" wrapText="0"/>
    </xf>
    <xf borderId="64" fillId="2" fontId="9" numFmtId="0" xfId="0" applyAlignment="1" applyBorder="1" applyFont="1">
      <alignment shrinkToFit="0" vertical="top" wrapText="1"/>
    </xf>
    <xf borderId="65" fillId="0" fontId="2" numFmtId="0" xfId="0" applyBorder="1" applyFont="1"/>
    <xf borderId="66" fillId="0" fontId="2" numFmtId="0" xfId="0" applyBorder="1" applyFont="1"/>
    <xf borderId="53" fillId="2" fontId="3" numFmtId="0" xfId="0" applyAlignment="1" applyBorder="1" applyFont="1">
      <alignment shrinkToFit="0" vertical="bottom" wrapText="0"/>
    </xf>
    <xf borderId="58" fillId="2" fontId="3" numFmtId="0" xfId="0" applyAlignment="1" applyBorder="1" applyFont="1">
      <alignment shrinkToFit="0" vertical="bottom" wrapText="0"/>
    </xf>
    <xf borderId="67" fillId="0" fontId="2" numFmtId="0" xfId="0" applyBorder="1" applyFont="1"/>
    <xf borderId="68" fillId="0" fontId="2" numFmtId="0" xfId="0" applyBorder="1" applyFont="1"/>
    <xf borderId="69" fillId="0" fontId="2" numFmtId="0" xfId="0" applyBorder="1" applyFont="1"/>
    <xf borderId="70" fillId="2" fontId="3" numFmtId="0" xfId="0" applyAlignment="1" applyBorder="1" applyFont="1">
      <alignment shrinkToFit="0" vertical="bottom" wrapText="0"/>
    </xf>
    <xf borderId="71" fillId="2" fontId="3" numFmtId="0" xfId="0" applyAlignment="1" applyBorder="1" applyFont="1">
      <alignment shrinkToFit="0" vertical="bottom" wrapText="0"/>
    </xf>
    <xf borderId="6" fillId="0" fontId="3" numFmtId="0" xfId="0" applyAlignment="1" applyBorder="1" applyFont="1">
      <alignment shrinkToFit="0" vertical="bottom" wrapText="0"/>
    </xf>
    <xf borderId="22" fillId="0" fontId="4" numFmtId="0" xfId="0" applyAlignment="1" applyBorder="1" applyFont="1">
      <alignment horizontal="center" shrinkToFit="0" vertical="bottom" wrapText="0"/>
    </xf>
    <xf borderId="7" fillId="0" fontId="4" numFmtId="0" xfId="0" applyAlignment="1" applyBorder="1" applyFont="1">
      <alignment horizontal="center" shrinkToFit="0" vertical="bottom" wrapText="0"/>
    </xf>
    <xf borderId="18" fillId="0" fontId="11" numFmtId="0" xfId="0" applyAlignment="1" applyBorder="1" applyFont="1">
      <alignment horizontal="center" readingOrder="0" shrinkToFit="0" vertical="center" wrapText="0"/>
    </xf>
    <xf borderId="18" fillId="0" fontId="3" numFmtId="0" xfId="0" applyAlignment="1" applyBorder="1" applyFont="1">
      <alignment horizontal="center" readingOrder="0" shrinkToFit="0" vertical="bottom" wrapText="0"/>
    </xf>
    <xf borderId="9" fillId="0" fontId="11" numFmtId="0" xfId="0" applyAlignment="1" applyBorder="1" applyFont="1">
      <alignment horizontal="left" readingOrder="0"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1.71"/>
    <col customWidth="1" min="2" max="2" width="1.29"/>
    <col customWidth="1" min="3" max="3" width="1.43"/>
    <col customWidth="1" min="4" max="4" width="1.71"/>
    <col customWidth="1" min="5" max="5" width="1.43"/>
    <col customWidth="1" min="6" max="7" width="1.71"/>
    <col customWidth="1" min="8" max="8" width="1.86"/>
    <col customWidth="1" min="9" max="14" width="1.71"/>
    <col customWidth="1" min="15" max="15" width="2.43"/>
    <col customWidth="1" min="16" max="16" width="1.43"/>
    <col customWidth="1" min="17" max="21" width="1.71"/>
    <col customWidth="1" min="22" max="22" width="2.29"/>
    <col customWidth="1" min="23" max="27" width="1.71"/>
    <col customWidth="1" min="28" max="28" width="1.86"/>
    <col customWidth="1" min="29" max="33" width="1.71"/>
    <col customWidth="1" min="34" max="34" width="1.86"/>
    <col customWidth="1" min="35" max="35" width="1.71"/>
    <col customWidth="1" min="36" max="36" width="1.86"/>
    <col customWidth="1" min="37" max="38" width="1.71"/>
    <col customWidth="1" min="39" max="39" width="2.0"/>
    <col customWidth="1" min="40" max="41" width="1.71"/>
    <col customWidth="1" min="42" max="42" width="2.0"/>
    <col customWidth="1" min="43" max="59" width="1.71"/>
    <col customWidth="1" min="60" max="60" width="1.86"/>
    <col customWidth="1" min="61" max="65" width="1.71"/>
    <col customWidth="1" min="66" max="66" width="2.0"/>
    <col customWidth="1" min="67" max="67" width="2.29"/>
    <col customWidth="1" min="68" max="69" width="1.71"/>
    <col customWidth="1" min="70" max="70" width="3.29"/>
    <col customWidth="1" min="71" max="71" width="0.71"/>
    <col customWidth="1" hidden="1" min="72" max="73" width="1.0"/>
    <col customWidth="1" min="74" max="75" width="1.0"/>
    <col customWidth="1" min="76" max="83" width="1.43"/>
  </cols>
  <sheetData>
    <row r="1" ht="12.0" customHeight="1">
      <c r="A1" s="1" t="s">
        <v>0</v>
      </c>
      <c r="B1" s="2"/>
      <c r="C1" s="2"/>
      <c r="D1" s="2"/>
      <c r="E1" s="2"/>
      <c r="F1" s="2"/>
      <c r="G1" s="2"/>
      <c r="H1" s="2"/>
      <c r="I1" s="2"/>
      <c r="J1" s="2"/>
      <c r="K1" s="2"/>
      <c r="L1" s="2"/>
      <c r="M1" s="2"/>
      <c r="N1" s="2"/>
      <c r="O1" s="2"/>
      <c r="P1" s="2"/>
      <c r="Q1" s="2"/>
      <c r="R1" s="2"/>
      <c r="S1" s="2"/>
      <c r="T1" s="2"/>
      <c r="U1" s="2"/>
      <c r="V1" s="2"/>
      <c r="W1" s="2"/>
      <c r="X1" s="2"/>
      <c r="Y1" s="3"/>
      <c r="Z1" s="4"/>
      <c r="AA1" s="4"/>
      <c r="AB1" s="4"/>
      <c r="AC1" s="4"/>
      <c r="AD1" s="4"/>
      <c r="AE1" s="5"/>
      <c r="AF1" s="5"/>
      <c r="AG1" s="5"/>
      <c r="AH1" s="5"/>
      <c r="AI1" s="5"/>
      <c r="AJ1" s="5"/>
      <c r="AK1" s="5"/>
      <c r="AL1" s="5"/>
      <c r="AM1" s="5"/>
      <c r="AN1" s="5"/>
      <c r="AO1" s="5"/>
      <c r="AP1" s="5"/>
      <c r="AQ1" s="5"/>
      <c r="AR1" s="5"/>
      <c r="AS1" s="6" t="s">
        <v>1</v>
      </c>
      <c r="AT1" s="2"/>
      <c r="AU1" s="2"/>
      <c r="AV1" s="2"/>
      <c r="AW1" s="2"/>
      <c r="AX1" s="2"/>
      <c r="AY1" s="2"/>
      <c r="AZ1" s="2"/>
      <c r="BA1" s="2"/>
      <c r="BB1" s="2"/>
      <c r="BC1" s="2"/>
      <c r="BD1" s="2"/>
      <c r="BE1" s="2"/>
      <c r="BF1" s="2"/>
      <c r="BG1" s="2"/>
      <c r="BH1" s="2"/>
      <c r="BI1" s="2"/>
      <c r="BJ1" s="2"/>
      <c r="BK1" s="2"/>
      <c r="BL1" s="2"/>
      <c r="BM1" s="2"/>
      <c r="BN1" s="2"/>
      <c r="BO1" s="7"/>
      <c r="BP1" s="7"/>
      <c r="BQ1" s="7"/>
      <c r="BR1" s="7"/>
      <c r="BS1" s="7"/>
      <c r="BT1" s="7"/>
      <c r="BU1" s="7"/>
      <c r="BV1" s="7"/>
      <c r="BW1" s="7"/>
      <c r="BX1" s="7"/>
      <c r="BY1" s="7"/>
      <c r="BZ1" s="7"/>
      <c r="CA1" s="7"/>
      <c r="CB1" s="7"/>
      <c r="CC1" s="7"/>
      <c r="CD1" s="7"/>
      <c r="CE1" s="7"/>
    </row>
    <row r="2" ht="12.0" customHeight="1">
      <c r="A2" s="8"/>
      <c r="Y2" s="9"/>
      <c r="Z2" s="10"/>
      <c r="AA2" s="10"/>
      <c r="AB2" s="10"/>
      <c r="AC2" s="10"/>
      <c r="AD2" s="10"/>
      <c r="AE2" s="11"/>
      <c r="AF2" s="11"/>
      <c r="AG2" s="11"/>
      <c r="AH2" s="11"/>
      <c r="AI2" s="11"/>
      <c r="AJ2" s="11"/>
      <c r="AK2" s="11"/>
      <c r="AL2" s="11"/>
      <c r="AM2" s="11"/>
      <c r="AN2" s="11"/>
      <c r="AO2" s="11"/>
      <c r="AP2" s="11"/>
      <c r="AQ2" s="11"/>
      <c r="AR2" s="11"/>
      <c r="AS2" s="12" t="s">
        <v>2</v>
      </c>
      <c r="BO2" s="7"/>
      <c r="BP2" s="7"/>
      <c r="BQ2" s="7"/>
      <c r="BR2" s="7"/>
      <c r="BS2" s="7"/>
      <c r="BT2" s="7"/>
      <c r="BU2" s="7"/>
      <c r="BV2" s="7"/>
      <c r="BW2" s="7"/>
      <c r="BX2" s="7"/>
      <c r="BY2" s="7"/>
      <c r="BZ2" s="7"/>
      <c r="CA2" s="7"/>
      <c r="CB2" s="7"/>
      <c r="CC2" s="7"/>
      <c r="CD2" s="7"/>
      <c r="CE2" s="7"/>
    </row>
    <row r="3" ht="12.75" customHeight="1">
      <c r="A3" s="13"/>
      <c r="B3" s="14"/>
      <c r="C3" s="14"/>
      <c r="D3" s="14"/>
      <c r="E3" s="14"/>
      <c r="F3" s="14"/>
      <c r="G3" s="14"/>
      <c r="H3" s="14"/>
      <c r="I3" s="14"/>
      <c r="J3" s="14"/>
      <c r="K3" s="14"/>
      <c r="L3" s="14"/>
      <c r="M3" s="14"/>
      <c r="N3" s="14"/>
      <c r="O3" s="14"/>
      <c r="P3" s="14"/>
      <c r="Q3" s="14"/>
      <c r="R3" s="14"/>
      <c r="S3" s="14"/>
      <c r="T3" s="14"/>
      <c r="U3" s="14"/>
      <c r="V3" s="14"/>
      <c r="W3" s="14"/>
      <c r="X3" s="14"/>
      <c r="Y3" s="15"/>
      <c r="Z3" s="10"/>
      <c r="AA3" s="10"/>
      <c r="AB3" s="10"/>
      <c r="AC3" s="10"/>
      <c r="AD3" s="10"/>
      <c r="AE3" s="11"/>
      <c r="AF3" s="11"/>
      <c r="AG3" s="11"/>
      <c r="AH3" s="11"/>
      <c r="AI3" s="11"/>
      <c r="AJ3" s="11"/>
      <c r="AK3" s="11"/>
      <c r="AL3" s="11"/>
      <c r="AM3" s="11"/>
      <c r="AN3" s="11"/>
      <c r="AO3" s="11"/>
      <c r="AP3" s="11"/>
      <c r="AQ3" s="11"/>
      <c r="AR3" s="11"/>
      <c r="AS3" s="12" t="s">
        <v>3</v>
      </c>
      <c r="AT3" s="12"/>
      <c r="AU3" s="12"/>
      <c r="AV3" s="12"/>
      <c r="AW3" s="12"/>
      <c r="AX3" s="12"/>
      <c r="AY3" s="12"/>
      <c r="AZ3" s="12"/>
      <c r="BA3" s="12"/>
      <c r="BB3" s="12"/>
      <c r="BC3" s="12"/>
      <c r="BD3" s="12"/>
      <c r="BE3" s="12"/>
      <c r="BF3" s="12"/>
      <c r="BG3" s="12"/>
      <c r="BH3" s="12"/>
      <c r="BI3" s="12"/>
      <c r="BJ3" s="12"/>
      <c r="BK3" s="12"/>
      <c r="BL3" s="12"/>
      <c r="BM3" s="12"/>
      <c r="BN3" s="7"/>
      <c r="BO3" s="7"/>
      <c r="BP3" s="7"/>
      <c r="BQ3" s="7"/>
      <c r="BR3" s="7"/>
      <c r="BS3" s="7"/>
      <c r="BT3" s="7"/>
      <c r="BU3" s="7"/>
      <c r="BV3" s="7"/>
      <c r="BW3" s="7"/>
      <c r="BX3" s="7"/>
      <c r="BY3" s="7"/>
      <c r="BZ3" s="7"/>
      <c r="CA3" s="7"/>
      <c r="CB3" s="7"/>
      <c r="CC3" s="7"/>
      <c r="CD3" s="7"/>
      <c r="CE3" s="7"/>
    </row>
    <row r="4" ht="12.0" customHeight="1">
      <c r="A4" s="16"/>
      <c r="B4" s="17"/>
      <c r="C4" s="17"/>
      <c r="D4" s="17"/>
      <c r="E4" s="17"/>
      <c r="F4" s="17"/>
      <c r="G4" s="17"/>
      <c r="H4" s="17"/>
      <c r="I4" s="17"/>
      <c r="J4" s="17"/>
      <c r="K4" s="17"/>
      <c r="L4" s="17"/>
      <c r="M4" s="17"/>
      <c r="N4" s="17"/>
      <c r="O4" s="17"/>
      <c r="P4" s="17"/>
      <c r="Q4" s="17"/>
      <c r="R4" s="17"/>
      <c r="S4" s="17"/>
      <c r="T4" s="17"/>
      <c r="U4" s="17"/>
      <c r="V4" s="17"/>
      <c r="W4" s="17"/>
      <c r="X4" s="17"/>
      <c r="Y4" s="17"/>
      <c r="Z4" s="10"/>
      <c r="AA4" s="10"/>
      <c r="AB4" s="10"/>
      <c r="AC4" s="10"/>
      <c r="AD4" s="10"/>
      <c r="AE4" s="11"/>
      <c r="AF4" s="11"/>
      <c r="AG4" s="11"/>
      <c r="AH4" s="11"/>
      <c r="AI4" s="11"/>
      <c r="AJ4" s="11"/>
      <c r="AK4" s="11"/>
      <c r="AL4" s="11"/>
      <c r="AM4" s="11"/>
      <c r="AN4" s="11"/>
      <c r="AO4" s="11"/>
      <c r="AP4" s="11"/>
      <c r="AQ4" s="11"/>
      <c r="AR4" s="11"/>
      <c r="AS4" s="12" t="s">
        <v>4</v>
      </c>
      <c r="BQ4" s="18"/>
      <c r="BR4" s="19"/>
      <c r="BS4" s="7"/>
      <c r="BT4" s="7"/>
      <c r="BU4" s="7"/>
      <c r="BV4" s="7"/>
      <c r="BW4" s="7"/>
      <c r="BX4" s="7"/>
      <c r="BY4" s="7"/>
      <c r="BZ4" s="7"/>
      <c r="CA4" s="7"/>
      <c r="CB4" s="7"/>
      <c r="CC4" s="7"/>
      <c r="CD4" s="7"/>
      <c r="CE4" s="7"/>
    </row>
    <row r="5" ht="15.0" customHeight="1">
      <c r="A5" s="16"/>
      <c r="B5" s="17"/>
      <c r="C5" s="17"/>
      <c r="D5" s="17"/>
      <c r="E5" s="17"/>
      <c r="F5" s="17"/>
      <c r="G5" s="17"/>
      <c r="H5" s="17"/>
      <c r="I5" s="17"/>
      <c r="J5" s="17"/>
      <c r="K5" s="17"/>
      <c r="L5" s="17"/>
      <c r="M5" s="17"/>
      <c r="N5" s="17"/>
      <c r="O5" s="17"/>
      <c r="P5" s="17"/>
      <c r="Q5" s="17"/>
      <c r="R5" s="17"/>
      <c r="S5" s="17"/>
      <c r="T5" s="17"/>
      <c r="U5" s="17"/>
      <c r="V5" s="17"/>
      <c r="W5" s="17"/>
      <c r="X5" s="17"/>
      <c r="Y5" s="17"/>
      <c r="Z5" s="10"/>
      <c r="AA5" s="10"/>
      <c r="AB5" s="10"/>
      <c r="AC5" s="10"/>
      <c r="AD5" s="10"/>
      <c r="AE5" s="11"/>
      <c r="AF5" s="11"/>
      <c r="AG5" s="11"/>
      <c r="AH5" s="11"/>
      <c r="AI5" s="11"/>
      <c r="AJ5" s="11"/>
      <c r="AK5" s="11"/>
      <c r="AL5" s="11"/>
      <c r="AM5" s="11"/>
      <c r="AN5" s="11"/>
      <c r="AO5" s="11"/>
      <c r="AP5" s="11"/>
      <c r="AQ5" s="11"/>
      <c r="AR5" s="11"/>
      <c r="AS5" s="12" t="s">
        <v>5</v>
      </c>
      <c r="BL5" s="20"/>
      <c r="BM5" s="20"/>
      <c r="BN5" s="20"/>
      <c r="BO5" s="20"/>
      <c r="BP5" s="20"/>
      <c r="BQ5" s="18"/>
      <c r="BR5" s="19"/>
      <c r="BS5" s="7"/>
      <c r="BT5" s="7"/>
      <c r="BU5" s="7"/>
      <c r="BV5" s="7"/>
      <c r="BW5" s="7"/>
      <c r="BX5" s="7"/>
      <c r="BY5" s="7"/>
      <c r="BZ5" s="7"/>
      <c r="CA5" s="7"/>
      <c r="CB5" s="7"/>
      <c r="CC5" s="7"/>
      <c r="CD5" s="7"/>
      <c r="CE5" s="7"/>
    </row>
    <row r="6" ht="14.25" customHeight="1">
      <c r="A6" s="21" t="s">
        <v>6</v>
      </c>
      <c r="BQ6" s="18"/>
      <c r="BR6" s="19"/>
      <c r="BS6" s="7"/>
      <c r="BT6" s="7"/>
      <c r="BU6" s="7"/>
      <c r="BV6" s="7"/>
      <c r="BW6" s="7"/>
      <c r="BX6" s="7"/>
      <c r="BY6" s="7"/>
      <c r="BZ6" s="7"/>
      <c r="CA6" s="7"/>
      <c r="CB6" s="7"/>
      <c r="CC6" s="7"/>
      <c r="CD6" s="7"/>
      <c r="CE6" s="7"/>
    </row>
    <row r="7" ht="13.5" customHeight="1">
      <c r="A7" s="21" t="s">
        <v>7</v>
      </c>
      <c r="BQ7" s="18"/>
      <c r="BR7" s="19"/>
      <c r="BS7" s="7"/>
      <c r="BT7" s="7"/>
      <c r="BU7" s="7"/>
      <c r="BV7" s="7"/>
      <c r="BW7" s="7"/>
      <c r="BX7" s="7"/>
      <c r="BY7" s="7"/>
      <c r="BZ7" s="7"/>
      <c r="CA7" s="7"/>
      <c r="CB7" s="7"/>
      <c r="CC7" s="7"/>
      <c r="CD7" s="7"/>
      <c r="CE7" s="7"/>
    </row>
    <row r="8" ht="13.5" customHeight="1">
      <c r="A8" s="2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18"/>
      <c r="BR8" s="19"/>
      <c r="BS8" s="7"/>
      <c r="BT8" s="7"/>
      <c r="BU8" s="7"/>
      <c r="BV8" s="7"/>
      <c r="BW8" s="7"/>
      <c r="BX8" s="7"/>
      <c r="BY8" s="7"/>
      <c r="BZ8" s="7"/>
      <c r="CA8" s="7"/>
      <c r="CB8" s="7"/>
      <c r="CC8" s="7"/>
      <c r="CD8" s="7"/>
      <c r="CE8" s="7"/>
    </row>
    <row r="9" ht="27.0" customHeight="1">
      <c r="A9" s="23" t="s">
        <v>8</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5"/>
      <c r="BS9" s="7"/>
      <c r="BT9" s="7"/>
      <c r="BU9" s="7"/>
      <c r="BV9" s="7"/>
      <c r="BW9" s="7"/>
      <c r="BX9" s="7"/>
      <c r="BY9" s="7"/>
      <c r="BZ9" s="7"/>
      <c r="CA9" s="7"/>
      <c r="CB9" s="7"/>
      <c r="CC9" s="7"/>
      <c r="CD9" s="7"/>
      <c r="CE9" s="7"/>
    </row>
    <row r="10" ht="3.75" customHeight="1">
      <c r="A10" s="26">
        <v>1.0</v>
      </c>
      <c r="B10" s="27"/>
      <c r="C10" s="28"/>
      <c r="D10" s="28"/>
      <c r="E10" s="28"/>
      <c r="F10" s="28"/>
      <c r="G10" s="28"/>
      <c r="H10" s="28"/>
      <c r="I10" s="28"/>
      <c r="J10" s="28"/>
      <c r="K10" s="28"/>
      <c r="L10" s="28"/>
      <c r="M10" s="28"/>
      <c r="N10" s="28"/>
      <c r="O10" s="28"/>
      <c r="P10" s="28"/>
      <c r="Q10" s="29"/>
      <c r="R10" s="29"/>
      <c r="S10" s="29"/>
      <c r="T10" s="29"/>
      <c r="U10" s="29"/>
      <c r="V10" s="30"/>
      <c r="W10" s="31">
        <v>2.0</v>
      </c>
      <c r="X10" s="27"/>
      <c r="Y10" s="32"/>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30"/>
      <c r="BS10" s="7"/>
      <c r="BT10" s="7"/>
      <c r="BU10" s="7"/>
      <c r="BV10" s="7"/>
      <c r="BW10" s="7"/>
      <c r="BX10" s="7"/>
      <c r="BY10" s="7"/>
      <c r="BZ10" s="7"/>
      <c r="CA10" s="7"/>
      <c r="CB10" s="7"/>
      <c r="CC10" s="7"/>
      <c r="CD10" s="7"/>
      <c r="CE10" s="7"/>
    </row>
    <row r="11" ht="18.0" customHeight="1">
      <c r="A11" s="33"/>
      <c r="B11" s="34"/>
      <c r="C11" s="35"/>
      <c r="D11" s="36" t="s">
        <v>9</v>
      </c>
      <c r="P11" s="35"/>
      <c r="Q11" s="37"/>
      <c r="R11" s="37"/>
      <c r="S11" s="37"/>
      <c r="T11" s="37"/>
      <c r="U11" s="37"/>
      <c r="V11" s="38"/>
      <c r="W11" s="33"/>
      <c r="X11" s="34"/>
      <c r="Y11" s="39"/>
      <c r="Z11" s="40" t="s">
        <v>10</v>
      </c>
      <c r="AA11" s="40"/>
      <c r="AB11" s="40"/>
      <c r="AC11" s="40"/>
      <c r="AD11" s="40"/>
      <c r="AE11" s="40"/>
      <c r="AF11" s="40"/>
      <c r="AG11" s="40"/>
      <c r="AH11" s="40"/>
      <c r="AI11" s="40"/>
      <c r="AJ11" s="40"/>
      <c r="AK11" s="40"/>
      <c r="AL11" s="40"/>
      <c r="AM11" s="40"/>
      <c r="AN11" s="40"/>
      <c r="AO11" s="40"/>
      <c r="AP11" s="40"/>
      <c r="AQ11" s="40"/>
      <c r="AR11" s="40"/>
      <c r="AS11" s="40"/>
      <c r="AT11" s="40"/>
      <c r="AU11" s="7"/>
      <c r="AV11" s="36" t="s">
        <v>11</v>
      </c>
      <c r="AW11" s="41"/>
      <c r="AX11" s="41"/>
      <c r="AY11" s="41"/>
      <c r="AZ11" s="41"/>
      <c r="BA11" s="41"/>
      <c r="BB11" s="41"/>
      <c r="BC11" s="41"/>
      <c r="BD11" s="41"/>
      <c r="BE11" s="41"/>
      <c r="BF11" s="41"/>
      <c r="BG11" s="41"/>
      <c r="BH11" s="41"/>
      <c r="BI11" s="41"/>
      <c r="BJ11" s="41"/>
      <c r="BK11" s="41"/>
      <c r="BL11" s="41"/>
      <c r="BM11" s="41"/>
      <c r="BN11" s="41"/>
      <c r="BO11" s="41"/>
      <c r="BP11" s="41"/>
      <c r="BQ11" s="42"/>
      <c r="BR11" s="43"/>
      <c r="BS11" s="7"/>
      <c r="BT11" s="7"/>
      <c r="BU11" s="7"/>
      <c r="BV11" s="7"/>
      <c r="BW11" s="7"/>
      <c r="BX11" s="7"/>
      <c r="BY11" s="7"/>
      <c r="BZ11" s="7"/>
      <c r="CA11" s="7"/>
      <c r="CB11" s="7"/>
      <c r="CC11" s="7"/>
      <c r="CD11" s="7"/>
      <c r="CE11" s="7"/>
    </row>
    <row r="12" ht="15.0" customHeight="1">
      <c r="A12" s="33"/>
      <c r="B12" s="34"/>
      <c r="C12" s="44"/>
      <c r="D12" s="45" t="s">
        <v>12</v>
      </c>
      <c r="E12" s="46" t="s">
        <v>13</v>
      </c>
      <c r="F12" s="11"/>
      <c r="G12" s="11"/>
      <c r="H12" s="11"/>
      <c r="I12" s="47"/>
      <c r="J12" s="48" t="s">
        <v>14</v>
      </c>
      <c r="K12" s="11"/>
      <c r="L12" s="11"/>
      <c r="M12" s="11"/>
      <c r="N12" s="11"/>
      <c r="O12" s="11"/>
      <c r="P12" s="49"/>
      <c r="Q12" s="50" t="s">
        <v>15</v>
      </c>
      <c r="V12" s="34"/>
      <c r="W12" s="33"/>
      <c r="X12" s="34"/>
      <c r="Y12" s="39"/>
      <c r="Z12" s="51">
        <v>2.0</v>
      </c>
      <c r="AA12" s="25"/>
      <c r="AB12" s="37"/>
      <c r="AC12" s="51">
        <v>0.0</v>
      </c>
      <c r="AD12" s="25"/>
      <c r="AE12" s="37"/>
      <c r="AF12" s="51">
        <v>2.0</v>
      </c>
      <c r="AG12" s="25"/>
      <c r="AH12" s="37"/>
      <c r="AI12" s="51">
        <v>2.0</v>
      </c>
      <c r="AJ12" s="25"/>
      <c r="AK12" s="52" t="s">
        <v>16</v>
      </c>
      <c r="AM12" s="53"/>
      <c r="AN12" s="53"/>
      <c r="AO12" s="53"/>
      <c r="AP12" s="53"/>
      <c r="AQ12" s="53"/>
      <c r="AR12" s="53"/>
      <c r="AS12" s="53"/>
      <c r="AT12" s="37"/>
      <c r="AU12" s="54"/>
      <c r="AV12" s="54"/>
      <c r="AW12" s="55"/>
      <c r="AX12" s="25"/>
      <c r="AY12" s="37"/>
      <c r="AZ12" s="55"/>
      <c r="BA12" s="25"/>
      <c r="BB12" s="37"/>
      <c r="BC12" s="55"/>
      <c r="BD12" s="25"/>
      <c r="BE12" s="37"/>
      <c r="BF12" s="55"/>
      <c r="BG12" s="25"/>
      <c r="BH12" s="52" t="s">
        <v>16</v>
      </c>
      <c r="BJ12" s="53"/>
      <c r="BK12" s="53"/>
      <c r="BL12" s="56"/>
      <c r="BM12" s="56"/>
      <c r="BN12" s="56"/>
      <c r="BO12" s="57"/>
      <c r="BP12" s="37"/>
      <c r="BQ12" s="37"/>
      <c r="BR12" s="38"/>
      <c r="BS12" s="7"/>
      <c r="BT12" s="7"/>
      <c r="BU12" s="7"/>
      <c r="BV12" s="7"/>
      <c r="BW12" s="7"/>
      <c r="BX12" s="7"/>
      <c r="BY12" s="7"/>
      <c r="BZ12" s="7"/>
      <c r="CA12" s="7"/>
      <c r="CB12" s="7"/>
      <c r="CC12" s="7"/>
      <c r="CD12" s="7"/>
      <c r="CE12" s="7"/>
    </row>
    <row r="13" ht="11.25" customHeight="1">
      <c r="A13" s="58"/>
      <c r="B13" s="59"/>
      <c r="C13" s="44"/>
      <c r="D13" s="44"/>
      <c r="E13" s="46"/>
      <c r="F13" s="11"/>
      <c r="G13" s="11"/>
      <c r="H13" s="11"/>
      <c r="I13" s="44"/>
      <c r="J13" s="48"/>
      <c r="K13" s="11"/>
      <c r="L13" s="11"/>
      <c r="M13" s="11"/>
      <c r="N13" s="11"/>
      <c r="O13" s="11"/>
      <c r="P13" s="60"/>
      <c r="Q13" s="40"/>
      <c r="R13" s="40"/>
      <c r="S13" s="40"/>
      <c r="T13" s="40"/>
      <c r="U13" s="40"/>
      <c r="V13" s="61"/>
      <c r="W13" s="58"/>
      <c r="X13" s="59"/>
      <c r="Y13" s="62"/>
      <c r="Z13" s="63"/>
      <c r="AA13" s="63"/>
      <c r="AB13" s="64"/>
      <c r="AC13" s="63"/>
      <c r="AD13" s="63"/>
      <c r="AE13" s="64"/>
      <c r="AF13" s="63"/>
      <c r="AG13" s="63"/>
      <c r="AH13" s="64"/>
      <c r="AI13" s="63"/>
      <c r="AJ13" s="63"/>
      <c r="AK13" s="63"/>
      <c r="AL13" s="63"/>
      <c r="AM13" s="65"/>
      <c r="AN13" s="65"/>
      <c r="AO13" s="65"/>
      <c r="AP13" s="65"/>
      <c r="AQ13" s="65"/>
      <c r="AR13" s="65"/>
      <c r="AS13" s="65"/>
      <c r="AT13" s="64"/>
      <c r="AU13" s="66"/>
      <c r="AV13" s="66"/>
      <c r="AW13" s="63"/>
      <c r="AX13" s="63"/>
      <c r="AY13" s="64"/>
      <c r="AZ13" s="63"/>
      <c r="BA13" s="63"/>
      <c r="BB13" s="64"/>
      <c r="BC13" s="63"/>
      <c r="BD13" s="63"/>
      <c r="BE13" s="64"/>
      <c r="BF13" s="63"/>
      <c r="BG13" s="63"/>
      <c r="BH13" s="63"/>
      <c r="BI13" s="63"/>
      <c r="BJ13" s="65"/>
      <c r="BK13" s="65"/>
      <c r="BL13" s="67"/>
      <c r="BM13" s="67"/>
      <c r="BN13" s="67"/>
      <c r="BO13" s="68"/>
      <c r="BP13" s="64"/>
      <c r="BQ13" s="64"/>
      <c r="BR13" s="69"/>
      <c r="BS13" s="7"/>
      <c r="BT13" s="7"/>
      <c r="BU13" s="7"/>
      <c r="BV13" s="7"/>
      <c r="BW13" s="7"/>
      <c r="BX13" s="7"/>
      <c r="BY13" s="7"/>
      <c r="BZ13" s="7"/>
      <c r="CA13" s="7"/>
      <c r="CB13" s="7"/>
      <c r="CC13" s="7"/>
      <c r="CD13" s="7"/>
      <c r="CE13" s="7"/>
    </row>
    <row r="14" ht="8.25" customHeight="1">
      <c r="A14" s="70" t="s">
        <v>17</v>
      </c>
      <c r="B14" s="27"/>
      <c r="C14" s="71"/>
      <c r="D14" s="72"/>
      <c r="E14" s="73"/>
      <c r="F14" s="74"/>
      <c r="G14" s="74"/>
      <c r="H14" s="74"/>
      <c r="I14" s="75"/>
      <c r="J14" s="76"/>
      <c r="K14" s="74"/>
      <c r="L14" s="74"/>
      <c r="M14" s="74"/>
      <c r="N14" s="74"/>
      <c r="O14" s="74"/>
      <c r="P14" s="28"/>
      <c r="Q14" s="77"/>
      <c r="R14" s="77"/>
      <c r="S14" s="77"/>
      <c r="T14" s="77"/>
      <c r="U14" s="77"/>
      <c r="V14" s="78"/>
      <c r="W14" s="79" t="s">
        <v>18</v>
      </c>
      <c r="X14" s="27"/>
      <c r="Y14" s="32"/>
      <c r="Z14" s="80"/>
      <c r="AA14" s="80"/>
      <c r="AB14" s="29"/>
      <c r="AC14" s="80"/>
      <c r="AD14" s="80"/>
      <c r="AE14" s="29"/>
      <c r="AF14" s="80"/>
      <c r="AG14" s="80"/>
      <c r="AH14" s="29"/>
      <c r="AI14" s="80"/>
      <c r="AJ14" s="80"/>
      <c r="AK14" s="80"/>
      <c r="AL14" s="80"/>
      <c r="AM14" s="80"/>
      <c r="AN14" s="80"/>
      <c r="AO14" s="80"/>
      <c r="AP14" s="80"/>
      <c r="AQ14" s="80"/>
      <c r="AR14" s="80"/>
      <c r="AS14" s="80"/>
      <c r="AT14" s="29"/>
      <c r="AU14" s="81"/>
      <c r="AV14" s="81"/>
      <c r="AW14" s="80"/>
      <c r="AX14" s="80"/>
      <c r="AY14" s="29"/>
      <c r="AZ14" s="80"/>
      <c r="BA14" s="80"/>
      <c r="BB14" s="29"/>
      <c r="BC14" s="80"/>
      <c r="BD14" s="80"/>
      <c r="BE14" s="29"/>
      <c r="BF14" s="80"/>
      <c r="BG14" s="80"/>
      <c r="BH14" s="80"/>
      <c r="BI14" s="80"/>
      <c r="BJ14" s="80"/>
      <c r="BK14" s="80"/>
      <c r="BL14" s="29"/>
      <c r="BM14" s="29"/>
      <c r="BN14" s="29"/>
      <c r="BO14" s="29"/>
      <c r="BP14" s="29"/>
      <c r="BQ14" s="29"/>
      <c r="BR14" s="30"/>
      <c r="BS14" s="7"/>
      <c r="BT14" s="7"/>
      <c r="BU14" s="7"/>
      <c r="BV14" s="7"/>
      <c r="BW14" s="7"/>
      <c r="BX14" s="7"/>
      <c r="BY14" s="7"/>
      <c r="BZ14" s="7"/>
      <c r="CA14" s="7"/>
      <c r="CB14" s="7"/>
      <c r="CC14" s="7"/>
      <c r="CD14" s="7"/>
      <c r="CE14" s="7"/>
    </row>
    <row r="15" ht="16.5" customHeight="1">
      <c r="A15" s="33"/>
      <c r="B15" s="34"/>
      <c r="C15" s="82"/>
      <c r="D15" s="47"/>
      <c r="E15" s="83" t="s">
        <v>19</v>
      </c>
      <c r="F15" s="46"/>
      <c r="G15" s="46"/>
      <c r="H15" s="46"/>
      <c r="I15" s="44"/>
      <c r="J15" s="48"/>
      <c r="K15" s="11"/>
      <c r="L15" s="11"/>
      <c r="M15" s="11"/>
      <c r="N15" s="11"/>
      <c r="O15" s="11"/>
      <c r="P15" s="60"/>
      <c r="Q15" s="46"/>
      <c r="R15" s="46"/>
      <c r="S15" s="46"/>
      <c r="T15" s="46"/>
      <c r="U15" s="46"/>
      <c r="V15" s="61"/>
      <c r="W15" s="33"/>
      <c r="X15" s="34"/>
      <c r="Y15" s="39"/>
      <c r="Z15" s="84"/>
      <c r="AA15" s="25"/>
      <c r="AB15" s="39"/>
      <c r="AC15" s="55"/>
      <c r="AD15" s="25"/>
      <c r="AE15" s="52" t="s">
        <v>20</v>
      </c>
      <c r="AI15" s="85"/>
      <c r="AK15" s="37"/>
      <c r="AL15" s="37"/>
      <c r="AM15" s="37"/>
      <c r="AN15" s="37"/>
      <c r="AO15" s="37"/>
      <c r="AP15" s="37"/>
      <c r="AQ15" s="7"/>
      <c r="AR15" s="7"/>
      <c r="AS15" s="7"/>
      <c r="AT15" s="37"/>
      <c r="AU15" s="54"/>
      <c r="AV15" s="54"/>
      <c r="AW15" s="55"/>
      <c r="AX15" s="25"/>
      <c r="AY15" s="39"/>
      <c r="AZ15" s="55"/>
      <c r="BA15" s="25"/>
      <c r="BB15" s="52" t="s">
        <v>21</v>
      </c>
      <c r="BF15" s="85"/>
      <c r="BH15" s="37"/>
      <c r="BI15" s="57"/>
      <c r="BJ15" s="57"/>
      <c r="BK15" s="57"/>
      <c r="BL15" s="57"/>
      <c r="BM15" s="57"/>
      <c r="BN15" s="7"/>
      <c r="BO15" s="37"/>
      <c r="BP15" s="37"/>
      <c r="BQ15" s="48"/>
      <c r="BR15" s="86"/>
      <c r="BS15" s="87"/>
      <c r="BT15" s="87"/>
      <c r="BU15" s="87"/>
      <c r="BV15" s="87"/>
      <c r="BW15" s="87"/>
      <c r="BX15" s="87"/>
      <c r="BY15" s="87"/>
      <c r="BZ15" s="87"/>
      <c r="CA15" s="87"/>
      <c r="CB15" s="87"/>
      <c r="CC15" s="7"/>
      <c r="CD15" s="7"/>
      <c r="CE15" s="7"/>
    </row>
    <row r="16" ht="11.25" customHeight="1">
      <c r="A16" s="33"/>
      <c r="B16" s="34"/>
      <c r="C16" s="82"/>
      <c r="D16" s="44"/>
      <c r="E16" s="46"/>
      <c r="F16" s="46"/>
      <c r="G16" s="46"/>
      <c r="H16" s="46"/>
      <c r="I16" s="44"/>
      <c r="J16" s="48"/>
      <c r="K16" s="11"/>
      <c r="L16" s="11"/>
      <c r="M16" s="11"/>
      <c r="N16" s="11"/>
      <c r="O16" s="11"/>
      <c r="P16" s="60"/>
      <c r="Q16" s="46"/>
      <c r="R16" s="46"/>
      <c r="S16" s="46"/>
      <c r="T16" s="46"/>
      <c r="U16" s="46"/>
      <c r="V16" s="61"/>
      <c r="W16" s="33"/>
      <c r="X16" s="34"/>
      <c r="Y16" s="39"/>
      <c r="Z16" s="85"/>
      <c r="AA16" s="85"/>
      <c r="AB16" s="37"/>
      <c r="AC16" s="85"/>
      <c r="AD16" s="85"/>
      <c r="AE16" s="85"/>
      <c r="AF16" s="85"/>
      <c r="AG16" s="85"/>
      <c r="AH16" s="85"/>
      <c r="AI16" s="85"/>
      <c r="AJ16" s="85"/>
      <c r="AK16" s="37"/>
      <c r="AL16" s="37"/>
      <c r="AM16" s="37"/>
      <c r="AN16" s="37"/>
      <c r="AO16" s="37"/>
      <c r="AP16" s="37"/>
      <c r="AQ16" s="7"/>
      <c r="AR16" s="7"/>
      <c r="AS16" s="7"/>
      <c r="AT16" s="37"/>
      <c r="AU16" s="54"/>
      <c r="AV16" s="54"/>
      <c r="AW16" s="85"/>
      <c r="AX16" s="85"/>
      <c r="AY16" s="37"/>
      <c r="AZ16" s="85"/>
      <c r="BA16" s="85"/>
      <c r="BB16" s="85"/>
      <c r="BC16" s="85"/>
      <c r="BD16" s="85"/>
      <c r="BE16" s="85"/>
      <c r="BF16" s="85"/>
      <c r="BG16" s="85"/>
      <c r="BH16" s="37"/>
      <c r="BI16" s="57"/>
      <c r="BJ16" s="57"/>
      <c r="BK16" s="57"/>
      <c r="BL16" s="57"/>
      <c r="BM16" s="57"/>
      <c r="BN16" s="7"/>
      <c r="BO16" s="37"/>
      <c r="BP16" s="37"/>
      <c r="BQ16" s="37"/>
      <c r="BR16" s="38"/>
      <c r="BS16" s="7"/>
      <c r="BT16" s="7"/>
      <c r="BU16" s="7"/>
      <c r="BV16" s="7"/>
      <c r="BW16" s="7"/>
      <c r="BX16" s="7"/>
      <c r="BY16" s="7"/>
      <c r="BZ16" s="7"/>
      <c r="CA16" s="7"/>
      <c r="CB16" s="7"/>
      <c r="CC16" s="7"/>
      <c r="CD16" s="7"/>
      <c r="CE16" s="7"/>
    </row>
    <row r="17" ht="15.75" customHeight="1">
      <c r="A17" s="33"/>
      <c r="B17" s="34"/>
      <c r="C17" s="82"/>
      <c r="D17" s="44"/>
      <c r="E17" s="46"/>
      <c r="F17" s="46"/>
      <c r="G17" s="46"/>
      <c r="H17" s="46"/>
      <c r="I17" s="44"/>
      <c r="J17" s="48"/>
      <c r="K17" s="11"/>
      <c r="L17" s="11"/>
      <c r="M17" s="11"/>
      <c r="N17" s="11"/>
      <c r="O17" s="11"/>
      <c r="P17" s="60"/>
      <c r="Q17" s="46"/>
      <c r="R17" s="46"/>
      <c r="S17" s="46"/>
      <c r="T17" s="46"/>
      <c r="U17" s="46"/>
      <c r="V17" s="61"/>
      <c r="W17" s="33"/>
      <c r="X17" s="34"/>
      <c r="Y17" s="39"/>
      <c r="Z17" s="88" t="s">
        <v>22</v>
      </c>
      <c r="AU17" s="54"/>
      <c r="AV17" s="54"/>
      <c r="AW17" s="55"/>
      <c r="AX17" s="24"/>
      <c r="AY17" s="24"/>
      <c r="AZ17" s="24"/>
      <c r="BA17" s="24"/>
      <c r="BB17" s="24"/>
      <c r="BC17" s="24"/>
      <c r="BD17" s="24"/>
      <c r="BE17" s="24"/>
      <c r="BF17" s="24"/>
      <c r="BG17" s="24"/>
      <c r="BH17" s="24"/>
      <c r="BI17" s="24"/>
      <c r="BJ17" s="24"/>
      <c r="BK17" s="24"/>
      <c r="BL17" s="24"/>
      <c r="BM17" s="24"/>
      <c r="BN17" s="24"/>
      <c r="BO17" s="24"/>
      <c r="BP17" s="25"/>
      <c r="BQ17" s="37"/>
      <c r="BR17" s="38"/>
      <c r="BS17" s="7"/>
      <c r="BT17" s="7"/>
      <c r="BU17" s="7"/>
      <c r="BV17" s="7"/>
      <c r="BW17" s="7"/>
      <c r="BX17" s="7"/>
      <c r="BY17" s="7"/>
      <c r="BZ17" s="7"/>
      <c r="CA17" s="7"/>
      <c r="CB17" s="7"/>
      <c r="CC17" s="7"/>
      <c r="CD17" s="7"/>
      <c r="CE17" s="7"/>
    </row>
    <row r="18" ht="15.0" customHeight="1">
      <c r="A18" s="33"/>
      <c r="B18" s="34"/>
      <c r="C18" s="82"/>
      <c r="D18" s="44"/>
      <c r="E18" s="46"/>
      <c r="F18" s="46"/>
      <c r="G18" s="46"/>
      <c r="H18" s="46"/>
      <c r="I18" s="44"/>
      <c r="J18" s="48"/>
      <c r="K18" s="11"/>
      <c r="L18" s="11"/>
      <c r="M18" s="11"/>
      <c r="N18" s="11"/>
      <c r="O18" s="11"/>
      <c r="P18" s="60"/>
      <c r="Q18" s="46"/>
      <c r="R18" s="46"/>
      <c r="S18" s="46"/>
      <c r="T18" s="46"/>
      <c r="U18" s="46"/>
      <c r="V18" s="61"/>
      <c r="W18" s="33"/>
      <c r="X18" s="34"/>
      <c r="Y18" s="39"/>
      <c r="AU18" s="54"/>
      <c r="AV18" s="54"/>
      <c r="AW18" s="85"/>
      <c r="AX18" s="89"/>
      <c r="AY18" s="89"/>
      <c r="AZ18" s="89"/>
      <c r="BA18" s="89"/>
      <c r="BB18" s="89"/>
      <c r="BC18" s="89"/>
      <c r="BD18" s="89"/>
      <c r="BE18" s="89"/>
      <c r="BF18" s="89"/>
      <c r="BG18" s="89"/>
      <c r="BH18" s="89"/>
      <c r="BI18" s="89"/>
      <c r="BJ18" s="89"/>
      <c r="BK18" s="89"/>
      <c r="BL18" s="89"/>
      <c r="BM18" s="89"/>
      <c r="BN18" s="89"/>
      <c r="BO18" s="89"/>
      <c r="BP18" s="89"/>
      <c r="BQ18" s="37"/>
      <c r="BR18" s="38"/>
      <c r="BS18" s="7"/>
      <c r="BT18" s="7"/>
      <c r="BU18" s="7"/>
      <c r="BV18" s="7"/>
      <c r="BW18" s="7"/>
      <c r="BX18" s="7"/>
      <c r="BY18" s="7"/>
      <c r="BZ18" s="7"/>
      <c r="CA18" s="7"/>
      <c r="CB18" s="7"/>
      <c r="CC18" s="7"/>
      <c r="CD18" s="7"/>
      <c r="CE18" s="7"/>
    </row>
    <row r="19" ht="8.25" customHeight="1">
      <c r="A19" s="58"/>
      <c r="B19" s="59"/>
      <c r="C19" s="90"/>
      <c r="D19" s="91"/>
      <c r="E19" s="91"/>
      <c r="F19" s="92"/>
      <c r="G19" s="92"/>
      <c r="H19" s="92"/>
      <c r="I19" s="92"/>
      <c r="J19" s="92"/>
      <c r="K19" s="92"/>
      <c r="L19" s="92"/>
      <c r="M19" s="92"/>
      <c r="N19" s="92"/>
      <c r="O19" s="92"/>
      <c r="P19" s="92"/>
      <c r="Q19" s="64"/>
      <c r="R19" s="64"/>
      <c r="S19" s="64"/>
      <c r="T19" s="64"/>
      <c r="U19" s="64"/>
      <c r="V19" s="69"/>
      <c r="W19" s="58"/>
      <c r="X19" s="59"/>
      <c r="Y19" s="62"/>
      <c r="Z19" s="93"/>
      <c r="AA19" s="93"/>
      <c r="AB19" s="93"/>
      <c r="AC19" s="93"/>
      <c r="AD19" s="93"/>
      <c r="AE19" s="93"/>
      <c r="AF19" s="93"/>
      <c r="AG19" s="93"/>
      <c r="AH19" s="93"/>
      <c r="AI19" s="93"/>
      <c r="AJ19" s="93"/>
      <c r="AK19" s="93"/>
      <c r="AL19" s="93"/>
      <c r="AM19" s="93"/>
      <c r="AN19" s="93"/>
      <c r="AO19" s="93"/>
      <c r="AP19" s="93"/>
      <c r="AQ19" s="93"/>
      <c r="AR19" s="93"/>
      <c r="AS19" s="93"/>
      <c r="AT19" s="93"/>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9"/>
      <c r="BS19" s="7"/>
      <c r="BT19" s="7"/>
      <c r="BU19" s="7"/>
      <c r="BV19" s="7"/>
      <c r="BW19" s="7"/>
      <c r="BX19" s="7"/>
      <c r="BY19" s="7"/>
      <c r="BZ19" s="7"/>
      <c r="CA19" s="7"/>
      <c r="CB19" s="7"/>
      <c r="CC19" s="7"/>
      <c r="CD19" s="7"/>
      <c r="CE19" s="7"/>
    </row>
    <row r="20" ht="25.5" customHeight="1">
      <c r="A20" s="94" t="s">
        <v>23</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59"/>
      <c r="BS20" s="7"/>
      <c r="BT20" s="7"/>
      <c r="BU20" s="7"/>
      <c r="BV20" s="7"/>
      <c r="BW20" s="7"/>
      <c r="BX20" s="7"/>
      <c r="BY20" s="7"/>
      <c r="BZ20" s="7"/>
      <c r="CA20" s="7"/>
      <c r="CB20" s="7"/>
      <c r="CC20" s="7"/>
      <c r="CD20" s="7"/>
      <c r="CE20" s="7"/>
    </row>
    <row r="21" ht="18.0" customHeight="1">
      <c r="A21" s="26">
        <v>3.0</v>
      </c>
      <c r="B21" s="27"/>
      <c r="C21" s="96" t="s">
        <v>24</v>
      </c>
      <c r="D21" s="97"/>
      <c r="E21" s="97"/>
      <c r="F21" s="97"/>
      <c r="G21" s="97"/>
      <c r="H21" s="97"/>
      <c r="I21" s="97"/>
      <c r="J21" s="97"/>
      <c r="K21" s="97"/>
      <c r="L21" s="97"/>
      <c r="M21" s="97"/>
      <c r="N21" s="97"/>
      <c r="O21" s="97"/>
      <c r="P21" s="97"/>
      <c r="Q21" s="97"/>
      <c r="R21" s="97"/>
      <c r="S21" s="97"/>
      <c r="T21" s="97"/>
      <c r="U21" s="97"/>
      <c r="V21" s="97"/>
      <c r="W21" s="97"/>
      <c r="X21" s="97"/>
      <c r="Y21" s="97"/>
      <c r="Z21" s="97"/>
      <c r="AA21" s="98"/>
      <c r="AB21" s="97"/>
      <c r="AC21" s="98"/>
      <c r="AD21" s="98"/>
      <c r="AE21" s="99"/>
      <c r="AF21" s="99"/>
      <c r="AG21" s="99"/>
      <c r="AH21" s="99"/>
      <c r="AI21" s="99"/>
      <c r="AJ21" s="99"/>
      <c r="AK21" s="99"/>
      <c r="AL21" s="99"/>
      <c r="AM21" s="100"/>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101"/>
      <c r="BR21" s="102"/>
      <c r="BS21" s="7"/>
      <c r="BT21" s="7"/>
      <c r="BU21" s="7"/>
      <c r="BV21" s="7"/>
      <c r="BW21" s="7"/>
      <c r="BX21" s="7"/>
      <c r="BY21" s="7"/>
      <c r="BZ21" s="7"/>
      <c r="CA21" s="7"/>
      <c r="CB21" s="7"/>
      <c r="CC21" s="7"/>
      <c r="CD21" s="7"/>
      <c r="CE21" s="7"/>
    </row>
    <row r="22" ht="4.5" customHeight="1">
      <c r="A22" s="33"/>
      <c r="B22" s="34"/>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18"/>
      <c r="BR22" s="103"/>
      <c r="BS22" s="7"/>
      <c r="BT22" s="7"/>
      <c r="BU22" s="7"/>
      <c r="BV22" s="7"/>
      <c r="BW22" s="7"/>
      <c r="BX22" s="7"/>
      <c r="BY22" s="7"/>
      <c r="BZ22" s="7"/>
      <c r="CA22" s="7"/>
      <c r="CB22" s="7"/>
      <c r="CC22" s="7"/>
      <c r="CD22" s="7"/>
      <c r="CE22" s="7"/>
    </row>
    <row r="23" ht="15.75" customHeight="1">
      <c r="A23" s="33"/>
      <c r="B23" s="34"/>
      <c r="C23" s="104" t="s">
        <v>25</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20"/>
      <c r="AJ23" s="20"/>
      <c r="AK23" s="105">
        <v>1.0</v>
      </c>
      <c r="AL23" s="25"/>
      <c r="AM23" s="20"/>
      <c r="AN23" s="105">
        <v>2.0</v>
      </c>
      <c r="AO23" s="25"/>
      <c r="AP23" s="104"/>
      <c r="AQ23" s="105">
        <v>3.0</v>
      </c>
      <c r="AR23" s="25"/>
      <c r="AS23" s="104"/>
      <c r="AT23" s="106">
        <v>4.0</v>
      </c>
      <c r="AU23" s="25"/>
      <c r="AV23" s="104"/>
      <c r="AW23" s="106">
        <v>5.0</v>
      </c>
      <c r="AX23" s="25"/>
      <c r="AY23" s="104"/>
      <c r="AZ23" s="106">
        <v>6.0</v>
      </c>
      <c r="BA23" s="25"/>
      <c r="BB23" s="104"/>
      <c r="BC23" s="106">
        <v>7.0</v>
      </c>
      <c r="BD23" s="25"/>
      <c r="BE23" s="104"/>
      <c r="BF23" s="106">
        <v>8.0</v>
      </c>
      <c r="BG23" s="25"/>
      <c r="BH23" s="104"/>
      <c r="BI23" s="106">
        <v>9.0</v>
      </c>
      <c r="BJ23" s="25"/>
      <c r="BK23" s="104"/>
      <c r="BL23" s="106">
        <v>0.0</v>
      </c>
      <c r="BM23" s="25"/>
      <c r="BN23" s="104"/>
      <c r="BO23" s="104"/>
      <c r="BP23" s="104"/>
      <c r="BQ23" s="107"/>
      <c r="BR23" s="108"/>
      <c r="BS23" s="7"/>
      <c r="BT23" s="7"/>
      <c r="BU23" s="7"/>
      <c r="BV23" s="7"/>
      <c r="BW23" s="7"/>
      <c r="BX23" s="7"/>
      <c r="BY23" s="7"/>
      <c r="BZ23" s="7"/>
      <c r="CA23" s="7"/>
      <c r="CB23" s="7"/>
      <c r="CC23" s="7"/>
      <c r="CD23" s="7"/>
      <c r="CE23" s="7"/>
    </row>
    <row r="24" ht="16.5" customHeight="1">
      <c r="A24" s="33"/>
      <c r="B24" s="34"/>
      <c r="C24" s="104" t="s">
        <v>26</v>
      </c>
      <c r="BQ24" s="107"/>
      <c r="BR24" s="108"/>
      <c r="BS24" s="7"/>
      <c r="BT24" s="7"/>
      <c r="BU24" s="7"/>
      <c r="BV24" s="7"/>
      <c r="BW24" s="7"/>
      <c r="BX24" s="7"/>
      <c r="BY24" s="7"/>
      <c r="BZ24" s="7"/>
      <c r="CA24" s="7"/>
      <c r="CB24" s="7"/>
      <c r="CC24" s="7"/>
      <c r="CD24" s="7"/>
      <c r="CE24" s="7"/>
    </row>
    <row r="25" ht="17.25" customHeight="1">
      <c r="A25" s="58"/>
      <c r="B25" s="59"/>
      <c r="C25" s="109" t="s">
        <v>27</v>
      </c>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59"/>
      <c r="BS25" s="7"/>
      <c r="BT25" s="7"/>
      <c r="BU25" s="7"/>
      <c r="BV25" s="7"/>
      <c r="BW25" s="7"/>
      <c r="BX25" s="7"/>
      <c r="BY25" s="7"/>
      <c r="BZ25" s="7"/>
      <c r="CA25" s="7"/>
      <c r="CB25" s="7"/>
      <c r="CC25" s="7"/>
      <c r="CD25" s="7"/>
      <c r="CE25" s="7"/>
    </row>
    <row r="26" ht="20.25" customHeight="1">
      <c r="A26" s="110">
        <v>4.0</v>
      </c>
      <c r="B26" s="34"/>
      <c r="C26" s="111" t="s">
        <v>28</v>
      </c>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44"/>
      <c r="AF26" s="44"/>
      <c r="AG26" s="44"/>
      <c r="AH26" s="44"/>
      <c r="AI26" s="44"/>
      <c r="AJ26" s="44"/>
      <c r="AK26" s="44"/>
      <c r="AL26" s="44"/>
      <c r="AM26" s="44"/>
      <c r="AN26" s="44"/>
      <c r="AO26" s="113"/>
      <c r="AP26" s="114" t="s">
        <v>29</v>
      </c>
      <c r="AQ26" s="44"/>
      <c r="AR26" s="44"/>
      <c r="AS26" s="44"/>
      <c r="AT26" s="44"/>
      <c r="AU26" s="44"/>
      <c r="AV26" s="44"/>
      <c r="AW26" s="44"/>
      <c r="AX26" s="44"/>
      <c r="AY26" s="60"/>
      <c r="AZ26" s="60"/>
      <c r="BA26" s="115"/>
      <c r="BB26" s="115"/>
      <c r="BC26" s="115"/>
      <c r="BD26" s="115"/>
      <c r="BE26" s="115"/>
      <c r="BF26" s="115"/>
      <c r="BG26" s="115"/>
      <c r="BH26" s="115"/>
      <c r="BI26" s="115"/>
      <c r="BJ26" s="115"/>
      <c r="BK26" s="115"/>
      <c r="BL26" s="115"/>
      <c r="BM26" s="60"/>
      <c r="BN26" s="60"/>
      <c r="BO26" s="60"/>
      <c r="BP26" s="60"/>
      <c r="BQ26" s="18"/>
      <c r="BR26" s="103"/>
      <c r="BS26" s="7"/>
      <c r="BT26" s="7"/>
      <c r="BU26" s="7"/>
      <c r="BV26" s="7"/>
      <c r="BW26" s="7"/>
      <c r="BX26" s="7"/>
      <c r="BY26" s="7"/>
      <c r="BZ26" s="7"/>
      <c r="CA26" s="7"/>
      <c r="CB26" s="7"/>
      <c r="CC26" s="7"/>
      <c r="CD26" s="7"/>
      <c r="CE26" s="7"/>
    </row>
    <row r="27" ht="12.0" customHeight="1">
      <c r="A27" s="33"/>
      <c r="B27" s="34"/>
      <c r="C27" s="116" t="s">
        <v>30</v>
      </c>
      <c r="D27" s="116"/>
      <c r="E27" s="116"/>
      <c r="F27" s="116"/>
      <c r="G27" s="117"/>
      <c r="H27" s="117"/>
      <c r="I27" s="117"/>
      <c r="J27" s="117"/>
      <c r="K27" s="117"/>
      <c r="L27" s="117"/>
      <c r="M27" s="117"/>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3"/>
      <c r="AP27" s="119"/>
      <c r="AQ27" s="44"/>
      <c r="AR27" s="44"/>
      <c r="AS27" s="44"/>
      <c r="AT27" s="44"/>
      <c r="AU27" s="44"/>
      <c r="AV27" s="44"/>
      <c r="AW27" s="44"/>
      <c r="AX27" s="44"/>
      <c r="AY27" s="60"/>
      <c r="AZ27" s="60"/>
      <c r="BA27" s="60"/>
      <c r="BB27" s="60"/>
      <c r="BC27" s="60"/>
      <c r="BD27" s="60"/>
      <c r="BE27" s="60"/>
      <c r="BF27" s="60"/>
      <c r="BG27" s="60"/>
      <c r="BH27" s="60"/>
      <c r="BI27" s="60"/>
      <c r="BJ27" s="60"/>
      <c r="BK27" s="60"/>
      <c r="BL27" s="60"/>
      <c r="BM27" s="60"/>
      <c r="BN27" s="60"/>
      <c r="BO27" s="60"/>
      <c r="BP27" s="60"/>
      <c r="BQ27" s="18"/>
      <c r="BR27" s="103"/>
      <c r="BS27" s="7"/>
      <c r="BT27" s="7"/>
      <c r="BU27" s="7"/>
      <c r="BV27" s="7"/>
      <c r="BW27" s="7"/>
      <c r="BX27" s="7"/>
      <c r="BY27" s="7"/>
      <c r="BZ27" s="7"/>
      <c r="CA27" s="7"/>
      <c r="CB27" s="7"/>
      <c r="CC27" s="7"/>
      <c r="CD27" s="7"/>
      <c r="CE27" s="7"/>
    </row>
    <row r="28" ht="12.0" customHeight="1">
      <c r="A28" s="33"/>
      <c r="B28" s="34"/>
      <c r="C28" s="116" t="s">
        <v>31</v>
      </c>
      <c r="D28" s="116"/>
      <c r="E28" s="116"/>
      <c r="F28" s="116"/>
      <c r="G28" s="117"/>
      <c r="H28" s="117"/>
      <c r="I28" s="117"/>
      <c r="J28" s="117"/>
      <c r="K28" s="117"/>
      <c r="L28" s="117"/>
      <c r="M28" s="117"/>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3"/>
      <c r="AP28" s="120" t="s">
        <v>32</v>
      </c>
      <c r="AQ28" s="44"/>
      <c r="AR28" s="44"/>
      <c r="AS28" s="44"/>
      <c r="AT28" s="44"/>
      <c r="AU28" s="44"/>
      <c r="AV28" s="44"/>
      <c r="AW28" s="44"/>
      <c r="AX28" s="44"/>
      <c r="AY28" s="60"/>
      <c r="AZ28" s="115"/>
      <c r="BA28" s="115"/>
      <c r="BB28" s="115"/>
      <c r="BC28" s="115"/>
      <c r="BD28" s="115"/>
      <c r="BE28" s="115"/>
      <c r="BF28" s="115"/>
      <c r="BG28" s="115"/>
      <c r="BH28" s="115"/>
      <c r="BI28" s="115"/>
      <c r="BJ28" s="115"/>
      <c r="BK28" s="115"/>
      <c r="BL28" s="115"/>
      <c r="BM28" s="60"/>
      <c r="BN28" s="60"/>
      <c r="BO28" s="60"/>
      <c r="BP28" s="60"/>
      <c r="BQ28" s="18"/>
      <c r="BR28" s="103"/>
      <c r="BS28" s="7"/>
      <c r="BT28" s="7"/>
      <c r="BU28" s="7"/>
      <c r="BV28" s="7"/>
      <c r="BW28" s="7"/>
      <c r="BX28" s="7"/>
      <c r="BY28" s="7"/>
      <c r="BZ28" s="7"/>
      <c r="CA28" s="7"/>
      <c r="CB28" s="7"/>
      <c r="CC28" s="7"/>
      <c r="CD28" s="7"/>
      <c r="CE28" s="7"/>
    </row>
    <row r="29" ht="11.25" customHeight="1">
      <c r="A29" s="33"/>
      <c r="B29" s="34"/>
      <c r="C29" s="116" t="s">
        <v>33</v>
      </c>
      <c r="D29" s="116"/>
      <c r="E29" s="116"/>
      <c r="F29" s="116"/>
      <c r="G29" s="116"/>
      <c r="H29" s="116"/>
      <c r="I29" s="116"/>
      <c r="J29" s="116"/>
      <c r="K29" s="121"/>
      <c r="L29" s="121"/>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13"/>
      <c r="AP29" s="119"/>
      <c r="AQ29" s="44"/>
      <c r="AR29" s="44"/>
      <c r="AS29" s="44"/>
      <c r="AT29" s="44"/>
      <c r="AU29" s="44"/>
      <c r="AV29" s="44"/>
      <c r="AW29" s="44"/>
      <c r="AX29" s="44"/>
      <c r="AY29" s="60"/>
      <c r="AZ29" s="60"/>
      <c r="BA29" s="60"/>
      <c r="BB29" s="60"/>
      <c r="BC29" s="60"/>
      <c r="BD29" s="60"/>
      <c r="BE29" s="60"/>
      <c r="BF29" s="60"/>
      <c r="BG29" s="60"/>
      <c r="BH29" s="60"/>
      <c r="BI29" s="60"/>
      <c r="BJ29" s="60"/>
      <c r="BK29" s="60"/>
      <c r="BL29" s="60"/>
      <c r="BM29" s="60"/>
      <c r="BN29" s="60"/>
      <c r="BO29" s="60"/>
      <c r="BP29" s="60"/>
      <c r="BQ29" s="18"/>
      <c r="BR29" s="103"/>
      <c r="BS29" s="7"/>
      <c r="BT29" s="7"/>
      <c r="BU29" s="7"/>
      <c r="BV29" s="7"/>
      <c r="BW29" s="7"/>
      <c r="BX29" s="7"/>
      <c r="BY29" s="7"/>
      <c r="BZ29" s="7"/>
      <c r="CA29" s="7"/>
      <c r="CB29" s="7"/>
      <c r="CC29" s="7"/>
      <c r="CD29" s="7"/>
      <c r="CE29" s="7"/>
    </row>
    <row r="30" ht="14.25" customHeight="1">
      <c r="A30" s="33"/>
      <c r="B30" s="34"/>
      <c r="C30" s="116" t="s">
        <v>34</v>
      </c>
      <c r="D30" s="116"/>
      <c r="E30" s="116"/>
      <c r="F30" s="116"/>
      <c r="G30" s="117"/>
      <c r="H30" s="117"/>
      <c r="I30" s="117"/>
      <c r="J30" s="117"/>
      <c r="K30" s="117"/>
      <c r="L30" s="117"/>
      <c r="M30" s="117"/>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3"/>
      <c r="AP30" s="119"/>
      <c r="AQ30" s="44"/>
      <c r="AR30" s="44"/>
      <c r="AS30" s="44"/>
      <c r="AT30" s="44"/>
      <c r="AU30" s="44"/>
      <c r="AV30" s="44"/>
      <c r="AW30" s="44"/>
      <c r="AX30" s="44"/>
      <c r="AY30" s="60"/>
      <c r="AZ30" s="60"/>
      <c r="BA30" s="60"/>
      <c r="BB30" s="60"/>
      <c r="BC30" s="60"/>
      <c r="BD30" s="60"/>
      <c r="BE30" s="60"/>
      <c r="BF30" s="60"/>
      <c r="BG30" s="60"/>
      <c r="BH30" s="60"/>
      <c r="BI30" s="60"/>
      <c r="BJ30" s="60"/>
      <c r="BK30" s="60"/>
      <c r="BL30" s="60"/>
      <c r="BM30" s="60"/>
      <c r="BN30" s="60"/>
      <c r="BO30" s="60"/>
      <c r="BP30" s="60"/>
      <c r="BQ30" s="18"/>
      <c r="BR30" s="103"/>
      <c r="BS30" s="7"/>
      <c r="BT30" s="7"/>
      <c r="BU30" s="7"/>
      <c r="BV30" s="7"/>
      <c r="BW30" s="7"/>
      <c r="BX30" s="7"/>
      <c r="BY30" s="7"/>
      <c r="BZ30" s="7"/>
      <c r="CA30" s="7"/>
      <c r="CB30" s="7"/>
      <c r="CC30" s="7"/>
      <c r="CD30" s="7"/>
      <c r="CE30" s="7"/>
    </row>
    <row r="31" ht="11.25" customHeight="1">
      <c r="A31" s="58"/>
      <c r="B31" s="59"/>
      <c r="C31" s="123" t="s">
        <v>35</v>
      </c>
      <c r="D31" s="123"/>
      <c r="E31" s="123"/>
      <c r="F31" s="123"/>
      <c r="G31" s="123"/>
      <c r="H31" s="123"/>
      <c r="I31" s="123"/>
      <c r="J31" s="123"/>
      <c r="K31" s="123"/>
      <c r="L31" s="123"/>
      <c r="M31" s="123"/>
      <c r="N31" s="124"/>
      <c r="O31" s="124"/>
      <c r="P31" s="124"/>
      <c r="Q31" s="123" t="s">
        <v>36</v>
      </c>
      <c r="R31" s="124"/>
      <c r="S31" s="124"/>
      <c r="T31" s="124"/>
      <c r="U31" s="124"/>
      <c r="V31" s="124"/>
      <c r="W31" s="124"/>
      <c r="X31" s="124"/>
      <c r="Y31" s="124"/>
      <c r="Z31" s="123" t="s">
        <v>37</v>
      </c>
      <c r="AA31" s="124"/>
      <c r="AB31" s="124"/>
      <c r="AC31" s="124"/>
      <c r="AD31" s="124"/>
      <c r="AE31" s="124"/>
      <c r="AF31" s="124"/>
      <c r="AG31" s="124"/>
      <c r="AH31" s="124"/>
      <c r="AI31" s="124"/>
      <c r="AJ31" s="124"/>
      <c r="AK31" s="124"/>
      <c r="AL31" s="124"/>
      <c r="AM31" s="124"/>
      <c r="AN31" s="124"/>
      <c r="AO31" s="125"/>
      <c r="AP31" s="126" t="s">
        <v>38</v>
      </c>
      <c r="AQ31" s="95"/>
      <c r="AR31" s="95"/>
      <c r="AS31" s="95"/>
      <c r="AT31" s="95"/>
      <c r="AU31" s="95"/>
      <c r="AV31" s="95"/>
      <c r="AW31" s="95"/>
      <c r="AX31" s="95"/>
      <c r="AY31" s="95"/>
      <c r="AZ31" s="95"/>
      <c r="BA31" s="95"/>
      <c r="BB31" s="95"/>
      <c r="BC31" s="127"/>
      <c r="BD31" s="127"/>
      <c r="BE31" s="127"/>
      <c r="BF31" s="127"/>
      <c r="BG31" s="127"/>
      <c r="BH31" s="127"/>
      <c r="BI31" s="127"/>
      <c r="BJ31" s="127"/>
      <c r="BK31" s="127"/>
      <c r="BL31" s="127"/>
      <c r="BM31" s="127"/>
      <c r="BN31" s="127"/>
      <c r="BO31" s="127"/>
      <c r="BP31" s="127"/>
      <c r="BQ31" s="128"/>
      <c r="BR31" s="129"/>
      <c r="BS31" s="7"/>
      <c r="BT31" s="7"/>
      <c r="BU31" s="7"/>
      <c r="BV31" s="7"/>
      <c r="BW31" s="7"/>
      <c r="BX31" s="7"/>
      <c r="BY31" s="7"/>
      <c r="BZ31" s="7"/>
      <c r="CA31" s="7"/>
      <c r="CB31" s="7"/>
      <c r="CC31" s="7"/>
      <c r="CD31" s="7"/>
      <c r="CE31" s="7"/>
    </row>
    <row r="32" ht="21.0" customHeight="1">
      <c r="A32" s="26">
        <v>5.0</v>
      </c>
      <c r="B32" s="27"/>
      <c r="C32" s="130" t="s">
        <v>39</v>
      </c>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27"/>
      <c r="BS32" s="7"/>
      <c r="BT32" s="7"/>
      <c r="BU32" s="7"/>
      <c r="BV32" s="7"/>
      <c r="BW32" s="7"/>
      <c r="BX32" s="7"/>
      <c r="BY32" s="7"/>
      <c r="BZ32" s="7"/>
      <c r="CA32" s="7"/>
      <c r="CB32" s="7"/>
      <c r="CC32" s="7"/>
      <c r="CD32" s="7"/>
      <c r="CE32" s="7"/>
    </row>
    <row r="33" ht="32.25" customHeight="1">
      <c r="A33" s="33"/>
      <c r="B33" s="34"/>
      <c r="C33" s="132" t="s">
        <v>40</v>
      </c>
      <c r="BR33" s="34"/>
      <c r="BS33" s="7"/>
      <c r="BT33" s="7"/>
      <c r="BU33" s="7"/>
      <c r="BV33" s="7"/>
      <c r="BW33" s="7"/>
      <c r="BX33" s="7"/>
      <c r="BY33" s="7"/>
      <c r="BZ33" s="7"/>
      <c r="CA33" s="7"/>
      <c r="CB33" s="7"/>
      <c r="CC33" s="7"/>
      <c r="CD33" s="7"/>
      <c r="CE33" s="7"/>
    </row>
    <row r="34" ht="23.25" customHeight="1">
      <c r="A34" s="26">
        <v>6.0</v>
      </c>
      <c r="B34" s="27"/>
      <c r="C34" s="133" t="s">
        <v>41</v>
      </c>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4"/>
      <c r="AD34" s="135"/>
      <c r="AE34" s="134"/>
      <c r="AF34" s="136"/>
      <c r="AG34" s="136"/>
      <c r="AH34" s="137" t="s">
        <v>42</v>
      </c>
      <c r="AI34" s="131"/>
      <c r="AJ34" s="131"/>
      <c r="AK34" s="131"/>
      <c r="AL34" s="131"/>
      <c r="AM34" s="131"/>
      <c r="AN34" s="131"/>
      <c r="AO34" s="131"/>
      <c r="AP34" s="131"/>
      <c r="AQ34" s="131"/>
      <c r="AR34" s="131"/>
      <c r="AS34" s="131"/>
      <c r="AT34" s="131"/>
      <c r="AU34" s="131"/>
      <c r="AV34" s="138"/>
      <c r="AW34" s="138"/>
      <c r="AX34" s="138"/>
      <c r="AY34" s="138"/>
      <c r="AZ34" s="136"/>
      <c r="BA34" s="139"/>
      <c r="BB34" s="139"/>
      <c r="BC34" s="139"/>
      <c r="BD34" s="139"/>
      <c r="BE34" s="139"/>
      <c r="BF34" s="139"/>
      <c r="BG34" s="139"/>
      <c r="BH34" s="139"/>
      <c r="BI34" s="139"/>
      <c r="BJ34" s="139"/>
      <c r="BK34" s="139"/>
      <c r="BL34" s="139"/>
      <c r="BM34" s="139"/>
      <c r="BN34" s="139"/>
      <c r="BO34" s="139"/>
      <c r="BP34" s="139"/>
      <c r="BQ34" s="101"/>
      <c r="BR34" s="102"/>
      <c r="BS34" s="7"/>
      <c r="BT34" s="7"/>
      <c r="BU34" s="7"/>
      <c r="BV34" s="7"/>
      <c r="BW34" s="7"/>
      <c r="BX34" s="7"/>
      <c r="BY34" s="7"/>
      <c r="BZ34" s="7"/>
      <c r="CA34" s="7"/>
      <c r="CB34" s="7"/>
      <c r="CC34" s="7"/>
      <c r="CD34" s="7"/>
      <c r="CE34" s="7"/>
    </row>
    <row r="35" ht="15.0" customHeight="1">
      <c r="A35" s="33"/>
      <c r="B35" s="34"/>
      <c r="C35" s="140"/>
      <c r="D35" s="141" t="s">
        <v>12</v>
      </c>
      <c r="E35" s="25"/>
      <c r="F35" s="20" t="s">
        <v>43</v>
      </c>
      <c r="G35" s="142"/>
      <c r="H35" s="142"/>
      <c r="I35" s="142"/>
      <c r="J35" s="142"/>
      <c r="K35" s="60"/>
      <c r="L35" s="60"/>
      <c r="M35" s="60"/>
      <c r="N35" s="60"/>
      <c r="O35" s="84"/>
      <c r="P35" s="25"/>
      <c r="Q35" s="20" t="s">
        <v>44</v>
      </c>
      <c r="R35" s="142"/>
      <c r="S35" s="142"/>
      <c r="T35" s="142"/>
      <c r="U35" s="142"/>
      <c r="V35" s="60"/>
      <c r="W35" s="60"/>
      <c r="X35" s="60"/>
      <c r="Y35" s="89"/>
      <c r="Z35" s="89"/>
      <c r="AA35" s="54"/>
      <c r="AB35" s="54"/>
      <c r="AC35" s="111"/>
      <c r="AD35" s="143"/>
      <c r="AE35" s="7"/>
      <c r="AF35" s="7"/>
      <c r="AG35" s="7"/>
      <c r="AH35" s="84"/>
      <c r="AI35" s="25"/>
      <c r="AJ35" s="20" t="s">
        <v>45</v>
      </c>
      <c r="AK35" s="142"/>
      <c r="AL35" s="142"/>
      <c r="AM35" s="142"/>
      <c r="AN35" s="142"/>
      <c r="AO35" s="142"/>
      <c r="AP35" s="142"/>
      <c r="AQ35" s="142"/>
      <c r="AR35" s="142"/>
      <c r="AS35" s="142"/>
      <c r="AT35" s="142"/>
      <c r="AU35" s="142"/>
      <c r="AV35" s="142"/>
      <c r="AW35" s="60"/>
      <c r="AX35" s="60"/>
      <c r="AY35" s="7"/>
      <c r="AZ35" s="7"/>
      <c r="BA35" s="7"/>
      <c r="BB35" s="84"/>
      <c r="BC35" s="25"/>
      <c r="BD35" s="20" t="s">
        <v>46</v>
      </c>
      <c r="BE35" s="142"/>
      <c r="BF35" s="142"/>
      <c r="BG35" s="142"/>
      <c r="BH35" s="142"/>
      <c r="BI35" s="142"/>
      <c r="BJ35" s="142"/>
      <c r="BK35" s="142"/>
      <c r="BL35" s="142"/>
      <c r="BM35" s="142"/>
      <c r="BN35" s="142"/>
      <c r="BO35" s="142"/>
      <c r="BP35" s="142"/>
      <c r="BQ35" s="144"/>
      <c r="BR35" s="145"/>
      <c r="BS35" s="7"/>
      <c r="BT35" s="7"/>
      <c r="BU35" s="7"/>
      <c r="BV35" s="7"/>
      <c r="BW35" s="7"/>
      <c r="BX35" s="7"/>
      <c r="BY35" s="7"/>
      <c r="BZ35" s="7"/>
      <c r="CA35" s="7"/>
      <c r="CB35" s="7"/>
      <c r="CC35" s="7"/>
      <c r="CD35" s="7"/>
      <c r="CE35" s="7"/>
    </row>
    <row r="36" ht="17.25" customHeight="1">
      <c r="A36" s="58"/>
      <c r="B36" s="59"/>
      <c r="C36" s="90"/>
      <c r="D36" s="127"/>
      <c r="E36" s="127"/>
      <c r="F36" s="127"/>
      <c r="G36" s="127"/>
      <c r="H36" s="127"/>
      <c r="I36" s="127"/>
      <c r="J36" s="127"/>
      <c r="K36" s="127"/>
      <c r="L36" s="127"/>
      <c r="M36" s="127"/>
      <c r="N36" s="127"/>
      <c r="O36" s="127"/>
      <c r="P36" s="127"/>
      <c r="Q36" s="127"/>
      <c r="R36" s="127"/>
      <c r="S36" s="127"/>
      <c r="T36" s="127"/>
      <c r="U36" s="127"/>
      <c r="V36" s="127"/>
      <c r="W36" s="127"/>
      <c r="X36" s="127"/>
      <c r="Y36" s="146"/>
      <c r="Z36" s="146"/>
      <c r="AA36" s="66"/>
      <c r="AB36" s="66"/>
      <c r="AC36" s="147"/>
      <c r="AD36" s="148"/>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8"/>
      <c r="BR36" s="129"/>
      <c r="BS36" s="7"/>
      <c r="BT36" s="7"/>
      <c r="BU36" s="7"/>
      <c r="BV36" s="7"/>
      <c r="BW36" s="7"/>
      <c r="BX36" s="7"/>
      <c r="BY36" s="7"/>
      <c r="BZ36" s="7"/>
      <c r="CA36" s="7"/>
      <c r="CB36" s="7"/>
      <c r="CC36" s="7"/>
      <c r="CD36" s="7"/>
      <c r="CE36" s="7"/>
    </row>
    <row r="37" ht="9.75" customHeight="1">
      <c r="A37" s="26">
        <v>7.0</v>
      </c>
      <c r="B37" s="27"/>
      <c r="C37" s="149"/>
      <c r="D37" s="149"/>
      <c r="E37" s="149"/>
      <c r="F37" s="149"/>
      <c r="G37" s="149"/>
      <c r="H37" s="149"/>
      <c r="I37" s="149"/>
      <c r="J37" s="149"/>
      <c r="K37" s="149"/>
      <c r="L37" s="149"/>
      <c r="M37" s="149"/>
      <c r="N37" s="149"/>
      <c r="O37" s="149"/>
      <c r="P37" s="150"/>
      <c r="Q37" s="150"/>
      <c r="R37" s="150"/>
      <c r="S37" s="150"/>
      <c r="T37" s="150"/>
      <c r="U37" s="150"/>
      <c r="V37" s="150"/>
      <c r="W37" s="151"/>
      <c r="X37" s="151"/>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3"/>
      <c r="BH37" s="153"/>
      <c r="BI37" s="153"/>
      <c r="BJ37" s="153"/>
      <c r="BK37" s="153"/>
      <c r="BL37" s="153"/>
      <c r="BM37" s="153"/>
      <c r="BN37" s="153"/>
      <c r="BO37" s="153"/>
      <c r="BP37" s="153"/>
      <c r="BQ37" s="153"/>
      <c r="BR37" s="154"/>
      <c r="BS37" s="7"/>
      <c r="BT37" s="7"/>
      <c r="BU37" s="7"/>
      <c r="BV37" s="7"/>
      <c r="BW37" s="7"/>
      <c r="BX37" s="7"/>
      <c r="BY37" s="7"/>
      <c r="BZ37" s="7"/>
      <c r="CA37" s="7"/>
      <c r="CB37" s="7"/>
      <c r="CC37" s="7"/>
      <c r="CD37" s="7"/>
      <c r="CE37" s="7"/>
    </row>
    <row r="38" ht="59.25" customHeight="1">
      <c r="A38" s="33"/>
      <c r="B38" s="34"/>
      <c r="C38" s="155" t="s">
        <v>47</v>
      </c>
      <c r="N38" s="156"/>
      <c r="O38" s="157" t="s">
        <v>48</v>
      </c>
      <c r="W38" s="158"/>
      <c r="X38" s="25"/>
      <c r="Y38" s="159"/>
      <c r="Z38" s="160"/>
      <c r="AA38" s="7"/>
      <c r="AB38" s="157" t="s">
        <v>49</v>
      </c>
      <c r="AJ38" s="34"/>
      <c r="AK38" s="161"/>
      <c r="AL38" s="25"/>
      <c r="AM38" s="162"/>
      <c r="AN38" s="163"/>
      <c r="AO38" s="157" t="s">
        <v>50</v>
      </c>
      <c r="AZ38" s="164"/>
      <c r="BA38" s="25"/>
      <c r="BB38" s="89"/>
      <c r="BC38" s="165"/>
      <c r="BD38" s="157" t="s">
        <v>51</v>
      </c>
      <c r="BL38" s="166" t="s">
        <v>12</v>
      </c>
      <c r="BM38" s="25"/>
      <c r="BN38" s="167"/>
      <c r="BO38" s="167"/>
      <c r="BP38" s="167"/>
      <c r="BQ38" s="167"/>
      <c r="BR38" s="168"/>
      <c r="BS38" s="7"/>
      <c r="BT38" s="7"/>
      <c r="BU38" s="7"/>
      <c r="BV38" s="7"/>
      <c r="BW38" s="7"/>
      <c r="BX38" s="7"/>
      <c r="BY38" s="7"/>
      <c r="BZ38" s="7"/>
      <c r="CA38" s="7"/>
      <c r="CB38" s="7"/>
      <c r="CC38" s="7"/>
      <c r="CD38" s="7"/>
      <c r="CE38" s="7"/>
    </row>
    <row r="39" ht="11.25" customHeight="1">
      <c r="A39" s="33"/>
      <c r="B39" s="34"/>
      <c r="C39" s="169"/>
      <c r="D39" s="169"/>
      <c r="E39" s="169"/>
      <c r="F39" s="169"/>
      <c r="G39" s="169"/>
      <c r="H39" s="169"/>
      <c r="I39" s="169"/>
      <c r="J39" s="169"/>
      <c r="K39" s="169"/>
      <c r="L39" s="169"/>
      <c r="M39" s="169"/>
      <c r="N39" s="169"/>
      <c r="O39" s="169"/>
      <c r="P39" s="170"/>
      <c r="Q39" s="170"/>
      <c r="R39" s="170"/>
      <c r="S39" s="170"/>
      <c r="T39" s="170"/>
      <c r="U39" s="170"/>
      <c r="V39" s="170"/>
      <c r="W39" s="171"/>
      <c r="X39" s="171"/>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7"/>
      <c r="BH39" s="167"/>
      <c r="BI39" s="167"/>
      <c r="BJ39" s="167"/>
      <c r="BK39" s="167"/>
      <c r="BL39" s="167"/>
      <c r="BM39" s="167"/>
      <c r="BN39" s="167"/>
      <c r="BO39" s="167"/>
      <c r="BP39" s="167"/>
      <c r="BQ39" s="167"/>
      <c r="BR39" s="168"/>
      <c r="BS39" s="7"/>
      <c r="BT39" s="7"/>
      <c r="BU39" s="7"/>
      <c r="BV39" s="7"/>
      <c r="BW39" s="7"/>
      <c r="BX39" s="7"/>
      <c r="BY39" s="7"/>
      <c r="BZ39" s="7"/>
      <c r="CA39" s="7"/>
      <c r="CB39" s="7"/>
      <c r="CC39" s="7"/>
      <c r="CD39" s="7"/>
      <c r="CE39" s="7"/>
    </row>
    <row r="40" ht="51.0" customHeight="1">
      <c r="A40" s="33"/>
      <c r="B40" s="34"/>
      <c r="C40" s="169"/>
      <c r="D40" s="169"/>
      <c r="E40" s="169"/>
      <c r="F40" s="169"/>
      <c r="G40" s="169"/>
      <c r="H40" s="169"/>
      <c r="I40" s="169"/>
      <c r="J40" s="169"/>
      <c r="K40" s="169"/>
      <c r="L40" s="169"/>
      <c r="M40" s="169"/>
      <c r="N40" s="169"/>
      <c r="O40" s="172" t="s">
        <v>52</v>
      </c>
      <c r="BK40" s="167"/>
      <c r="BL40" s="173"/>
      <c r="BM40" s="25"/>
      <c r="BN40" s="167"/>
      <c r="BO40" s="167"/>
      <c r="BP40" s="167"/>
      <c r="BQ40" s="174"/>
      <c r="BR40" s="175"/>
      <c r="BS40" s="174"/>
      <c r="BT40" s="174"/>
      <c r="BU40" s="174"/>
      <c r="BV40" s="174"/>
      <c r="BW40" s="174"/>
      <c r="BX40" s="7"/>
      <c r="BY40" s="7"/>
      <c r="BZ40" s="7"/>
      <c r="CA40" s="7"/>
      <c r="CB40" s="7"/>
      <c r="CC40" s="7"/>
      <c r="CD40" s="7"/>
      <c r="CE40" s="7"/>
    </row>
    <row r="41" ht="8.25" customHeight="1">
      <c r="A41" s="58"/>
      <c r="B41" s="59"/>
      <c r="C41" s="176"/>
      <c r="D41" s="176"/>
      <c r="E41" s="176"/>
      <c r="F41" s="176"/>
      <c r="G41" s="176"/>
      <c r="H41" s="176"/>
      <c r="I41" s="176"/>
      <c r="J41" s="176"/>
      <c r="K41" s="176"/>
      <c r="L41" s="176"/>
      <c r="M41" s="176"/>
      <c r="N41" s="176"/>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8"/>
      <c r="AP41" s="178"/>
      <c r="AQ41" s="178"/>
      <c r="AR41" s="178"/>
      <c r="AS41" s="178"/>
      <c r="AT41" s="178"/>
      <c r="AU41" s="178"/>
      <c r="AV41" s="178"/>
      <c r="AW41" s="178"/>
      <c r="AX41" s="178"/>
      <c r="AY41" s="178"/>
      <c r="AZ41" s="178"/>
      <c r="BA41" s="178"/>
      <c r="BB41" s="178"/>
      <c r="BC41" s="178"/>
      <c r="BD41" s="178"/>
      <c r="BE41" s="178"/>
      <c r="BF41" s="178"/>
      <c r="BG41" s="179"/>
      <c r="BH41" s="179"/>
      <c r="BI41" s="179"/>
      <c r="BJ41" s="179"/>
      <c r="BK41" s="179"/>
      <c r="BL41" s="179"/>
      <c r="BM41" s="179"/>
      <c r="BN41" s="179"/>
      <c r="BO41" s="179"/>
      <c r="BP41" s="179"/>
      <c r="BQ41" s="179"/>
      <c r="BR41" s="180"/>
      <c r="BS41" s="7"/>
      <c r="BT41" s="7"/>
      <c r="BU41" s="7"/>
      <c r="BV41" s="7"/>
      <c r="BW41" s="7"/>
      <c r="BX41" s="7"/>
      <c r="BY41" s="7"/>
      <c r="BZ41" s="7"/>
      <c r="CA41" s="7"/>
      <c r="CB41" s="7"/>
      <c r="CC41" s="7"/>
      <c r="CD41" s="7"/>
      <c r="CE41" s="7"/>
    </row>
    <row r="42" ht="27.0" customHeight="1">
      <c r="A42" s="181">
        <v>8.0</v>
      </c>
      <c r="B42" s="25"/>
      <c r="C42" s="182" t="s">
        <v>53</v>
      </c>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5"/>
      <c r="BO42" s="183" t="s">
        <v>12</v>
      </c>
      <c r="BP42" s="24"/>
      <c r="BQ42" s="24"/>
      <c r="BR42" s="25"/>
      <c r="BS42" s="7"/>
      <c r="BT42" s="7"/>
      <c r="BU42" s="7"/>
      <c r="BV42" s="7"/>
      <c r="BW42" s="7"/>
      <c r="BX42" s="7"/>
      <c r="BY42" s="7"/>
      <c r="BZ42" s="7"/>
      <c r="CA42" s="7"/>
      <c r="CB42" s="7"/>
      <c r="CC42" s="7"/>
      <c r="CD42" s="7"/>
      <c r="CE42" s="7"/>
    </row>
    <row r="43" ht="18.75" customHeight="1">
      <c r="A43" s="184" t="s">
        <v>54</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5"/>
      <c r="BS43" s="7"/>
      <c r="BT43" s="7"/>
      <c r="BU43" s="7"/>
      <c r="BV43" s="7"/>
      <c r="BW43" s="7"/>
      <c r="BX43" s="7"/>
      <c r="BY43" s="7"/>
      <c r="BZ43" s="7"/>
      <c r="CA43" s="7"/>
      <c r="CB43" s="7"/>
      <c r="CC43" s="7"/>
      <c r="CD43" s="7"/>
      <c r="CE43" s="7"/>
    </row>
    <row r="44" ht="15.75" customHeight="1">
      <c r="A44" s="185">
        <v>9.0</v>
      </c>
      <c r="B44" s="27"/>
      <c r="C44" s="186" t="s">
        <v>55</v>
      </c>
      <c r="D44" s="187"/>
      <c r="E44" s="187"/>
      <c r="F44" s="187"/>
      <c r="G44" s="187"/>
      <c r="H44" s="187"/>
      <c r="I44" s="187"/>
      <c r="J44" s="187"/>
      <c r="K44" s="187"/>
      <c r="L44" s="187"/>
      <c r="M44" s="187"/>
      <c r="N44" s="187"/>
      <c r="O44" s="187"/>
      <c r="P44" s="187"/>
      <c r="Q44" s="187"/>
      <c r="R44" s="187"/>
      <c r="S44" s="187"/>
      <c r="T44" s="187"/>
      <c r="U44" s="187"/>
      <c r="V44" s="187"/>
      <c r="W44" s="187"/>
      <c r="X44" s="187"/>
      <c r="Y44" s="74"/>
      <c r="Z44" s="74"/>
      <c r="AA44" s="74"/>
      <c r="AB44" s="74"/>
      <c r="AC44" s="74"/>
      <c r="AD44" s="74"/>
      <c r="AE44" s="74"/>
      <c r="AF44" s="74"/>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c r="BQ44" s="74"/>
      <c r="BR44" s="102"/>
      <c r="BS44" s="7"/>
      <c r="BT44" s="7"/>
      <c r="BU44" s="7"/>
      <c r="BV44" s="7"/>
      <c r="BW44" s="7"/>
      <c r="BX44" s="7"/>
      <c r="BY44" s="7"/>
      <c r="BZ44" s="7"/>
      <c r="CA44" s="7"/>
      <c r="CB44" s="7"/>
      <c r="CC44" s="7"/>
      <c r="CD44" s="7"/>
      <c r="CE44" s="7"/>
    </row>
    <row r="45" ht="5.25" customHeight="1">
      <c r="A45" s="33"/>
      <c r="B45" s="34"/>
      <c r="C45" s="189"/>
      <c r="D45" s="142"/>
      <c r="E45" s="142"/>
      <c r="F45" s="142"/>
      <c r="G45" s="142"/>
      <c r="H45" s="142"/>
      <c r="I45" s="142"/>
      <c r="J45" s="142"/>
      <c r="K45" s="142"/>
      <c r="L45" s="142"/>
      <c r="M45" s="142"/>
      <c r="N45" s="142"/>
      <c r="O45" s="142"/>
      <c r="P45" s="142"/>
      <c r="Q45" s="142"/>
      <c r="R45" s="142"/>
      <c r="S45" s="142"/>
      <c r="T45" s="142"/>
      <c r="U45" s="142"/>
      <c r="V45" s="142"/>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18"/>
      <c r="BR45" s="103"/>
      <c r="BS45" s="7"/>
      <c r="BT45" s="7"/>
      <c r="BU45" s="7"/>
      <c r="BV45" s="7"/>
      <c r="BW45" s="7"/>
      <c r="BX45" s="7"/>
      <c r="BY45" s="7"/>
      <c r="BZ45" s="7"/>
      <c r="CA45" s="7"/>
      <c r="CB45" s="7"/>
      <c r="CC45" s="7"/>
      <c r="CD45" s="7"/>
      <c r="CE45" s="7"/>
    </row>
    <row r="46" ht="13.5" customHeight="1">
      <c r="A46" s="33"/>
      <c r="B46" s="34"/>
      <c r="C46" s="190" t="s">
        <v>56</v>
      </c>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91"/>
      <c r="AL46" s="25"/>
      <c r="AM46" s="20"/>
      <c r="AN46" s="191"/>
      <c r="AO46" s="25"/>
      <c r="AP46" s="104"/>
      <c r="AQ46" s="191"/>
      <c r="AR46" s="25"/>
      <c r="AS46" s="104"/>
      <c r="AT46" s="192"/>
      <c r="AU46" s="25"/>
      <c r="AV46" s="104"/>
      <c r="AW46" s="192"/>
      <c r="AX46" s="25"/>
      <c r="AY46" s="104"/>
      <c r="AZ46" s="192"/>
      <c r="BA46" s="25"/>
      <c r="BB46" s="104"/>
      <c r="BC46" s="192"/>
      <c r="BD46" s="25"/>
      <c r="BE46" s="104"/>
      <c r="BF46" s="192"/>
      <c r="BG46" s="25"/>
      <c r="BH46" s="104"/>
      <c r="BI46" s="192"/>
      <c r="BJ46" s="25"/>
      <c r="BK46" s="104"/>
      <c r="BL46" s="192"/>
      <c r="BM46" s="25"/>
      <c r="BN46" s="104"/>
      <c r="BO46" s="104"/>
      <c r="BP46" s="174"/>
      <c r="BQ46" s="174"/>
      <c r="BR46" s="175"/>
      <c r="BS46" s="174"/>
      <c r="BT46" s="174"/>
      <c r="BU46" s="174"/>
      <c r="BV46" s="174"/>
      <c r="BW46" s="174"/>
      <c r="BX46" s="174"/>
      <c r="BY46" s="193"/>
      <c r="BZ46" s="193"/>
      <c r="CA46" s="7"/>
      <c r="CB46" s="7"/>
      <c r="CC46" s="7"/>
      <c r="CD46" s="7"/>
      <c r="CE46" s="7"/>
    </row>
    <row r="47" ht="12.0" customHeight="1">
      <c r="A47" s="33"/>
      <c r="B47" s="34"/>
      <c r="C47" s="190" t="s">
        <v>26</v>
      </c>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94"/>
      <c r="BS47" s="7"/>
      <c r="BT47" s="195"/>
      <c r="BU47" s="195"/>
      <c r="BV47" s="195"/>
      <c r="BW47" s="195"/>
      <c r="BX47" s="195"/>
      <c r="BY47" s="195"/>
      <c r="BZ47" s="195"/>
      <c r="CA47" s="195"/>
      <c r="CB47" s="195"/>
      <c r="CC47" s="195"/>
      <c r="CD47" s="195"/>
      <c r="CE47" s="195"/>
    </row>
    <row r="48" ht="17.25" customHeight="1">
      <c r="A48" s="58"/>
      <c r="B48" s="59"/>
      <c r="C48" s="109" t="s">
        <v>27</v>
      </c>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7"/>
      <c r="BS48" s="195"/>
      <c r="BT48" s="195"/>
      <c r="BU48" s="195"/>
      <c r="BV48" s="195"/>
      <c r="BW48" s="195"/>
      <c r="BX48" s="195"/>
      <c r="BY48" s="195"/>
      <c r="BZ48" s="195"/>
      <c r="CA48" s="195"/>
      <c r="CB48" s="195"/>
      <c r="CC48" s="195"/>
      <c r="CD48" s="195"/>
      <c r="CE48" s="195"/>
    </row>
    <row r="49" ht="5.25" customHeight="1">
      <c r="A49" s="198"/>
      <c r="B49" s="199"/>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7"/>
      <c r="BS49" s="195"/>
      <c r="BT49" s="7"/>
      <c r="BU49" s="7"/>
      <c r="BV49" s="7"/>
      <c r="BW49" s="7"/>
      <c r="BX49" s="7"/>
      <c r="BY49" s="7"/>
      <c r="BZ49" s="7"/>
      <c r="CA49" s="7"/>
      <c r="CB49" s="7"/>
      <c r="CC49" s="7"/>
      <c r="CD49" s="7"/>
      <c r="CE49" s="7"/>
    </row>
    <row r="50" ht="24.75" customHeight="1">
      <c r="A50" s="200" t="s">
        <v>57</v>
      </c>
      <c r="B50" s="131"/>
      <c r="C50" s="131"/>
      <c r="D50" s="131"/>
      <c r="E50" s="201" t="s">
        <v>58</v>
      </c>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201" t="s">
        <v>59</v>
      </c>
      <c r="AL50" s="131"/>
      <c r="AM50" s="131"/>
      <c r="AN50" s="131"/>
      <c r="AO50" s="131"/>
      <c r="AP50" s="131"/>
      <c r="AQ50" s="131"/>
      <c r="AR50" s="27"/>
      <c r="AS50" s="202" t="s">
        <v>60</v>
      </c>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5"/>
      <c r="BS50" s="7"/>
      <c r="BT50" s="7"/>
      <c r="BU50" s="7"/>
      <c r="BV50" s="7"/>
      <c r="BW50" s="7"/>
      <c r="BX50" s="7"/>
      <c r="BY50" s="7"/>
      <c r="BZ50" s="7"/>
      <c r="CA50" s="7"/>
      <c r="CB50" s="7"/>
      <c r="CC50" s="7"/>
      <c r="CD50" s="7"/>
      <c r="CE50" s="7"/>
    </row>
    <row r="51" ht="27.75" customHeight="1">
      <c r="A51" s="33"/>
      <c r="E51" s="33"/>
      <c r="AK51" s="33"/>
      <c r="AR51" s="34"/>
      <c r="AS51" s="203" t="s">
        <v>61</v>
      </c>
      <c r="AT51" s="95"/>
      <c r="AU51" s="95"/>
      <c r="AV51" s="95"/>
      <c r="AW51" s="95"/>
      <c r="AX51" s="95"/>
      <c r="AY51" s="95"/>
      <c r="AZ51" s="95"/>
      <c r="BA51" s="95"/>
      <c r="BB51" s="95"/>
      <c r="BC51" s="95"/>
      <c r="BD51" s="59"/>
      <c r="BE51" s="204" t="s">
        <v>62</v>
      </c>
      <c r="BF51" s="24"/>
      <c r="BG51" s="24"/>
      <c r="BH51" s="24"/>
      <c r="BI51" s="24"/>
      <c r="BJ51" s="24"/>
      <c r="BK51" s="24"/>
      <c r="BL51" s="24"/>
      <c r="BM51" s="24"/>
      <c r="BN51" s="24"/>
      <c r="BO51" s="24"/>
      <c r="BP51" s="24"/>
      <c r="BQ51" s="24"/>
      <c r="BR51" s="25"/>
      <c r="BS51" s="7"/>
      <c r="BT51" s="7"/>
      <c r="BU51" s="7"/>
      <c r="BV51" s="7"/>
      <c r="BW51" s="7"/>
      <c r="BX51" s="7"/>
      <c r="BY51" s="7"/>
      <c r="BZ51" s="7"/>
      <c r="CA51" s="7"/>
      <c r="CB51" s="7"/>
      <c r="CC51" s="7"/>
      <c r="CD51" s="7"/>
      <c r="CE51" s="7"/>
    </row>
    <row r="52" ht="33.75" customHeight="1">
      <c r="A52" s="58"/>
      <c r="B52" s="95"/>
      <c r="C52" s="95"/>
      <c r="D52" s="95"/>
      <c r="E52" s="58"/>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58"/>
      <c r="AL52" s="95"/>
      <c r="AM52" s="95"/>
      <c r="AN52" s="95"/>
      <c r="AO52" s="95"/>
      <c r="AP52" s="95"/>
      <c r="AQ52" s="95"/>
      <c r="AR52" s="59"/>
      <c r="AS52" s="205" t="s">
        <v>63</v>
      </c>
      <c r="AT52" s="24"/>
      <c r="AU52" s="24"/>
      <c r="AV52" s="24"/>
      <c r="AW52" s="24"/>
      <c r="AX52" s="25"/>
      <c r="AY52" s="205" t="s">
        <v>64</v>
      </c>
      <c r="AZ52" s="24"/>
      <c r="BA52" s="24"/>
      <c r="BB52" s="24"/>
      <c r="BC52" s="24"/>
      <c r="BD52" s="24"/>
      <c r="BE52" s="205" t="s">
        <v>63</v>
      </c>
      <c r="BF52" s="24"/>
      <c r="BG52" s="24"/>
      <c r="BH52" s="24"/>
      <c r="BI52" s="24"/>
      <c r="BJ52" s="24"/>
      <c r="BK52" s="24"/>
      <c r="BL52" s="205" t="s">
        <v>65</v>
      </c>
      <c r="BM52" s="24"/>
      <c r="BN52" s="24"/>
      <c r="BO52" s="24"/>
      <c r="BP52" s="24"/>
      <c r="BQ52" s="24"/>
      <c r="BR52" s="25"/>
      <c r="BS52" s="7"/>
      <c r="BT52" s="7"/>
      <c r="BU52" s="7"/>
      <c r="BV52" s="7"/>
      <c r="BW52" s="7"/>
      <c r="BX52" s="7"/>
      <c r="BY52" s="7"/>
      <c r="BZ52" s="7"/>
      <c r="CA52" s="7"/>
      <c r="CB52" s="7"/>
      <c r="CC52" s="7"/>
      <c r="CD52" s="7"/>
      <c r="CE52" s="7"/>
    </row>
    <row r="53" ht="11.25" customHeight="1">
      <c r="A53" s="206" t="s">
        <v>66</v>
      </c>
      <c r="B53" s="24"/>
      <c r="C53" s="24"/>
      <c r="D53" s="207"/>
      <c r="E53" s="206">
        <v>2.0</v>
      </c>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5"/>
      <c r="AK53" s="208">
        <v>3.0</v>
      </c>
      <c r="AL53" s="24"/>
      <c r="AM53" s="24"/>
      <c r="AN53" s="24"/>
      <c r="AO53" s="24"/>
      <c r="AP53" s="24"/>
      <c r="AQ53" s="24"/>
      <c r="AR53" s="207"/>
      <c r="AS53" s="206">
        <v>4.0</v>
      </c>
      <c r="AT53" s="24"/>
      <c r="AU53" s="24"/>
      <c r="AV53" s="24"/>
      <c r="AW53" s="24"/>
      <c r="AX53" s="25"/>
      <c r="AY53" s="209">
        <v>5.0</v>
      </c>
      <c r="AZ53" s="24"/>
      <c r="BA53" s="24"/>
      <c r="BB53" s="24"/>
      <c r="BC53" s="24"/>
      <c r="BD53" s="24"/>
      <c r="BE53" s="206">
        <v>6.0</v>
      </c>
      <c r="BF53" s="24"/>
      <c r="BG53" s="24"/>
      <c r="BH53" s="24"/>
      <c r="BI53" s="24"/>
      <c r="BJ53" s="24"/>
      <c r="BK53" s="25"/>
      <c r="BL53" s="206">
        <v>7.0</v>
      </c>
      <c r="BM53" s="24"/>
      <c r="BN53" s="24"/>
      <c r="BO53" s="24"/>
      <c r="BP53" s="24"/>
      <c r="BQ53" s="24"/>
      <c r="BR53" s="25"/>
      <c r="BS53" s="7"/>
      <c r="BT53" s="7"/>
      <c r="BU53" s="7"/>
      <c r="BV53" s="7"/>
      <c r="BW53" s="7"/>
      <c r="BX53" s="7"/>
      <c r="BY53" s="7"/>
      <c r="BZ53" s="7"/>
      <c r="CA53" s="7"/>
      <c r="CB53" s="7"/>
      <c r="CC53" s="7"/>
      <c r="CD53" s="7"/>
      <c r="CE53" s="7"/>
    </row>
    <row r="54" ht="64.5" customHeight="1">
      <c r="A54" s="210" t="s">
        <v>67</v>
      </c>
      <c r="B54" s="211"/>
      <c r="C54" s="211"/>
      <c r="D54" s="212"/>
      <c r="E54" s="213" t="s">
        <v>68</v>
      </c>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2"/>
      <c r="AK54" s="214">
        <f>AK66</f>
        <v>119000</v>
      </c>
      <c r="AL54" s="211"/>
      <c r="AM54" s="211"/>
      <c r="AN54" s="211"/>
      <c r="AO54" s="211"/>
      <c r="AP54" s="211"/>
      <c r="AQ54" s="211"/>
      <c r="AR54" s="212"/>
      <c r="AS54" s="215"/>
      <c r="AT54" s="211"/>
      <c r="AU54" s="211"/>
      <c r="AV54" s="211"/>
      <c r="AW54" s="211"/>
      <c r="AX54" s="212"/>
      <c r="AY54" s="215"/>
      <c r="AZ54" s="211"/>
      <c r="BA54" s="211"/>
      <c r="BB54" s="211"/>
      <c r="BC54" s="211"/>
      <c r="BD54" s="212"/>
      <c r="BE54" s="216">
        <f>BE66</f>
        <v>21420</v>
      </c>
      <c r="BF54" s="211"/>
      <c r="BG54" s="211"/>
      <c r="BH54" s="211"/>
      <c r="BI54" s="211"/>
      <c r="BJ54" s="211"/>
      <c r="BK54" s="212"/>
      <c r="BL54" s="216">
        <f>BL66</f>
        <v>1785</v>
      </c>
      <c r="BM54" s="211"/>
      <c r="BN54" s="211"/>
      <c r="BO54" s="211"/>
      <c r="BP54" s="211"/>
      <c r="BQ54" s="211"/>
      <c r="BR54" s="217"/>
      <c r="BS54" s="7"/>
      <c r="BT54" s="7"/>
      <c r="BU54" s="7"/>
      <c r="BV54" s="7"/>
      <c r="BW54" s="7"/>
      <c r="BX54" s="7"/>
      <c r="BY54" s="7"/>
      <c r="BZ54" s="7"/>
      <c r="CA54" s="7"/>
      <c r="CB54" s="7"/>
      <c r="CC54" s="7"/>
      <c r="CD54" s="7"/>
      <c r="CE54" s="7"/>
    </row>
    <row r="55" ht="36.0" customHeight="1">
      <c r="A55" s="218" t="s">
        <v>69</v>
      </c>
      <c r="B55" s="219"/>
      <c r="C55" s="219"/>
      <c r="D55" s="220"/>
      <c r="E55" s="221" t="s">
        <v>70</v>
      </c>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20"/>
      <c r="AK55" s="222"/>
      <c r="AL55" s="219"/>
      <c r="AM55" s="219"/>
      <c r="AN55" s="219"/>
      <c r="AO55" s="219"/>
      <c r="AP55" s="219"/>
      <c r="AQ55" s="219"/>
      <c r="AR55" s="220"/>
      <c r="AS55" s="223"/>
      <c r="AT55" s="219"/>
      <c r="AU55" s="219"/>
      <c r="AV55" s="219"/>
      <c r="AW55" s="219"/>
      <c r="AX55" s="220"/>
      <c r="AY55" s="224"/>
      <c r="AZ55" s="219"/>
      <c r="BA55" s="219"/>
      <c r="BB55" s="219"/>
      <c r="BC55" s="219"/>
      <c r="BD55" s="220"/>
      <c r="BE55" s="224"/>
      <c r="BF55" s="219"/>
      <c r="BG55" s="219"/>
      <c r="BH55" s="219"/>
      <c r="BI55" s="219"/>
      <c r="BJ55" s="219"/>
      <c r="BK55" s="220"/>
      <c r="BL55" s="224"/>
      <c r="BM55" s="219"/>
      <c r="BN55" s="219"/>
      <c r="BO55" s="219"/>
      <c r="BP55" s="219"/>
      <c r="BQ55" s="219"/>
      <c r="BR55" s="225"/>
      <c r="BS55" s="7"/>
      <c r="BT55" s="7"/>
      <c r="BU55" s="7"/>
      <c r="BV55" s="7"/>
      <c r="BW55" s="7"/>
      <c r="BX55" s="7"/>
      <c r="BY55" s="7"/>
      <c r="BZ55" s="7"/>
      <c r="CA55" s="7"/>
      <c r="CB55" s="7"/>
      <c r="CC55" s="7"/>
      <c r="CD55" s="7"/>
      <c r="CE55" s="7"/>
    </row>
    <row r="56" ht="26.25" customHeight="1">
      <c r="A56" s="218" t="s">
        <v>71</v>
      </c>
      <c r="B56" s="219"/>
      <c r="C56" s="219"/>
      <c r="D56" s="220"/>
      <c r="E56" s="221" t="s">
        <v>72</v>
      </c>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20"/>
      <c r="AK56" s="222"/>
      <c r="AL56" s="219"/>
      <c r="AM56" s="219"/>
      <c r="AN56" s="219"/>
      <c r="AO56" s="219"/>
      <c r="AP56" s="219"/>
      <c r="AQ56" s="219"/>
      <c r="AR56" s="220"/>
      <c r="AS56" s="223"/>
      <c r="AT56" s="219"/>
      <c r="AU56" s="219"/>
      <c r="AV56" s="219"/>
      <c r="AW56" s="219"/>
      <c r="AX56" s="220"/>
      <c r="AY56" s="224"/>
      <c r="AZ56" s="219"/>
      <c r="BA56" s="219"/>
      <c r="BB56" s="219"/>
      <c r="BC56" s="219"/>
      <c r="BD56" s="220"/>
      <c r="BE56" s="224"/>
      <c r="BF56" s="219"/>
      <c r="BG56" s="219"/>
      <c r="BH56" s="219"/>
      <c r="BI56" s="219"/>
      <c r="BJ56" s="219"/>
      <c r="BK56" s="220"/>
      <c r="BL56" s="224"/>
      <c r="BM56" s="219"/>
      <c r="BN56" s="219"/>
      <c r="BO56" s="219"/>
      <c r="BP56" s="219"/>
      <c r="BQ56" s="219"/>
      <c r="BR56" s="225"/>
      <c r="BS56" s="7"/>
      <c r="BT56" s="7"/>
      <c r="BU56" s="7"/>
      <c r="BV56" s="7"/>
      <c r="BW56" s="7"/>
      <c r="BX56" s="7"/>
      <c r="BY56" s="7"/>
      <c r="BZ56" s="7"/>
      <c r="CA56" s="7"/>
      <c r="CB56" s="7"/>
      <c r="CC56" s="7"/>
      <c r="CD56" s="7"/>
      <c r="CE56" s="7"/>
    </row>
    <row r="57" ht="51.0" customHeight="1">
      <c r="A57" s="218" t="s">
        <v>73</v>
      </c>
      <c r="B57" s="219"/>
      <c r="C57" s="219"/>
      <c r="D57" s="220"/>
      <c r="E57" s="226" t="s">
        <v>74</v>
      </c>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20"/>
      <c r="AK57" s="222"/>
      <c r="AL57" s="219"/>
      <c r="AM57" s="219"/>
      <c r="AN57" s="219"/>
      <c r="AO57" s="219"/>
      <c r="AP57" s="219"/>
      <c r="AQ57" s="219"/>
      <c r="AR57" s="220"/>
      <c r="AS57" s="223"/>
      <c r="AT57" s="219"/>
      <c r="AU57" s="219"/>
      <c r="AV57" s="219"/>
      <c r="AW57" s="219"/>
      <c r="AX57" s="220"/>
      <c r="AY57" s="224"/>
      <c r="AZ57" s="219"/>
      <c r="BA57" s="219"/>
      <c r="BB57" s="219"/>
      <c r="BC57" s="219"/>
      <c r="BD57" s="220"/>
      <c r="BE57" s="224"/>
      <c r="BF57" s="219"/>
      <c r="BG57" s="219"/>
      <c r="BH57" s="219"/>
      <c r="BI57" s="219"/>
      <c r="BJ57" s="219"/>
      <c r="BK57" s="220"/>
      <c r="BL57" s="224"/>
      <c r="BM57" s="219"/>
      <c r="BN57" s="219"/>
      <c r="BO57" s="219"/>
      <c r="BP57" s="219"/>
      <c r="BQ57" s="219"/>
      <c r="BR57" s="225"/>
      <c r="BS57" s="7"/>
      <c r="BT57" s="7"/>
      <c r="BU57" s="7"/>
      <c r="BV57" s="7"/>
      <c r="BW57" s="7"/>
      <c r="BX57" s="7"/>
      <c r="BY57" s="7"/>
      <c r="BZ57" s="7"/>
      <c r="CA57" s="7"/>
      <c r="CB57" s="7"/>
      <c r="CC57" s="7"/>
      <c r="CD57" s="7"/>
      <c r="CE57" s="7"/>
    </row>
    <row r="58" ht="36.0" customHeight="1">
      <c r="A58" s="218" t="s">
        <v>75</v>
      </c>
      <c r="B58" s="219"/>
      <c r="C58" s="219"/>
      <c r="D58" s="220"/>
      <c r="E58" s="221" t="s">
        <v>76</v>
      </c>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20"/>
      <c r="AK58" s="222"/>
      <c r="AL58" s="219"/>
      <c r="AM58" s="219"/>
      <c r="AN58" s="219"/>
      <c r="AO58" s="219"/>
      <c r="AP58" s="219"/>
      <c r="AQ58" s="219"/>
      <c r="AR58" s="220"/>
      <c r="AS58" s="223"/>
      <c r="AT58" s="219"/>
      <c r="AU58" s="219"/>
      <c r="AV58" s="219"/>
      <c r="AW58" s="219"/>
      <c r="AX58" s="220"/>
      <c r="AY58" s="224"/>
      <c r="AZ58" s="219"/>
      <c r="BA58" s="219"/>
      <c r="BB58" s="219"/>
      <c r="BC58" s="219"/>
      <c r="BD58" s="220"/>
      <c r="BE58" s="223"/>
      <c r="BF58" s="219"/>
      <c r="BG58" s="219"/>
      <c r="BH58" s="219"/>
      <c r="BI58" s="219"/>
      <c r="BJ58" s="219"/>
      <c r="BK58" s="220"/>
      <c r="BL58" s="223"/>
      <c r="BM58" s="219"/>
      <c r="BN58" s="219"/>
      <c r="BO58" s="219"/>
      <c r="BP58" s="219"/>
      <c r="BQ58" s="219"/>
      <c r="BR58" s="225"/>
      <c r="BS58" s="7"/>
      <c r="BT58" s="7"/>
      <c r="BU58" s="7"/>
      <c r="BV58" s="7"/>
      <c r="BW58" s="7"/>
      <c r="BX58" s="7"/>
      <c r="BY58" s="7"/>
      <c r="BZ58" s="7"/>
      <c r="CA58" s="7"/>
      <c r="CB58" s="7"/>
      <c r="CC58" s="7"/>
      <c r="CD58" s="7"/>
      <c r="CE58" s="7"/>
    </row>
    <row r="59" ht="25.5" customHeight="1">
      <c r="A59" s="218" t="s">
        <v>77</v>
      </c>
      <c r="B59" s="219"/>
      <c r="C59" s="219"/>
      <c r="D59" s="220"/>
      <c r="E59" s="221" t="s">
        <v>78</v>
      </c>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20"/>
      <c r="AK59" s="227"/>
      <c r="AL59" s="219"/>
      <c r="AM59" s="219"/>
      <c r="AN59" s="219"/>
      <c r="AO59" s="219"/>
      <c r="AP59" s="219"/>
      <c r="AQ59" s="219"/>
      <c r="AR59" s="220"/>
      <c r="AS59" s="223"/>
      <c r="AT59" s="219"/>
      <c r="AU59" s="219"/>
      <c r="AV59" s="219"/>
      <c r="AW59" s="219"/>
      <c r="AX59" s="220"/>
      <c r="AY59" s="224"/>
      <c r="AZ59" s="219"/>
      <c r="BA59" s="219"/>
      <c r="BB59" s="219"/>
      <c r="BC59" s="219"/>
      <c r="BD59" s="220"/>
      <c r="BE59" s="224"/>
      <c r="BF59" s="219"/>
      <c r="BG59" s="219"/>
      <c r="BH59" s="219"/>
      <c r="BI59" s="219"/>
      <c r="BJ59" s="219"/>
      <c r="BK59" s="220"/>
      <c r="BL59" s="224"/>
      <c r="BM59" s="219"/>
      <c r="BN59" s="219"/>
      <c r="BO59" s="219"/>
      <c r="BP59" s="219"/>
      <c r="BQ59" s="219"/>
      <c r="BR59" s="225"/>
      <c r="BS59" s="7"/>
      <c r="BT59" s="7"/>
      <c r="BU59" s="7"/>
      <c r="BV59" s="7"/>
      <c r="BW59" s="7"/>
      <c r="BX59" s="7"/>
      <c r="BY59" s="7"/>
      <c r="BZ59" s="7"/>
      <c r="CA59" s="7"/>
      <c r="CB59" s="7"/>
      <c r="CC59" s="7"/>
      <c r="CD59" s="7"/>
      <c r="CE59" s="7"/>
    </row>
    <row r="60" ht="33.0" customHeight="1">
      <c r="A60" s="218" t="s">
        <v>79</v>
      </c>
      <c r="B60" s="219"/>
      <c r="C60" s="219"/>
      <c r="D60" s="220"/>
      <c r="E60" s="221" t="s">
        <v>80</v>
      </c>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20"/>
      <c r="AK60" s="227"/>
      <c r="AL60" s="219"/>
      <c r="AM60" s="219"/>
      <c r="AN60" s="219"/>
      <c r="AO60" s="219"/>
      <c r="AP60" s="219"/>
      <c r="AQ60" s="219"/>
      <c r="AR60" s="220"/>
      <c r="AS60" s="223"/>
      <c r="AT60" s="219"/>
      <c r="AU60" s="219"/>
      <c r="AV60" s="219"/>
      <c r="AW60" s="219"/>
      <c r="AX60" s="220"/>
      <c r="AY60" s="224"/>
      <c r="AZ60" s="219"/>
      <c r="BA60" s="219"/>
      <c r="BB60" s="219"/>
      <c r="BC60" s="219"/>
      <c r="BD60" s="220"/>
      <c r="BE60" s="224"/>
      <c r="BF60" s="219"/>
      <c r="BG60" s="219"/>
      <c r="BH60" s="219"/>
      <c r="BI60" s="219"/>
      <c r="BJ60" s="219"/>
      <c r="BK60" s="220"/>
      <c r="BL60" s="224"/>
      <c r="BM60" s="219"/>
      <c r="BN60" s="219"/>
      <c r="BO60" s="219"/>
      <c r="BP60" s="219"/>
      <c r="BQ60" s="219"/>
      <c r="BR60" s="225"/>
      <c r="BS60" s="7"/>
      <c r="BT60" s="7"/>
      <c r="BU60" s="7"/>
      <c r="BV60" s="7"/>
      <c r="BW60" s="7"/>
      <c r="BX60" s="7"/>
      <c r="BY60" s="7"/>
      <c r="BZ60" s="7"/>
      <c r="CA60" s="7"/>
      <c r="CB60" s="7"/>
      <c r="CC60" s="7"/>
      <c r="CD60" s="7"/>
      <c r="CE60" s="7"/>
    </row>
    <row r="61" ht="51.0" customHeight="1">
      <c r="A61" s="218" t="s">
        <v>81</v>
      </c>
      <c r="B61" s="219"/>
      <c r="C61" s="219"/>
      <c r="D61" s="220"/>
      <c r="E61" s="221" t="s">
        <v>82</v>
      </c>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20"/>
      <c r="AK61" s="227"/>
      <c r="AL61" s="219"/>
      <c r="AM61" s="219"/>
      <c r="AN61" s="219"/>
      <c r="AO61" s="219"/>
      <c r="AP61" s="219"/>
      <c r="AQ61" s="219"/>
      <c r="AR61" s="220"/>
      <c r="AS61" s="223" t="s">
        <v>83</v>
      </c>
      <c r="AT61" s="219"/>
      <c r="AU61" s="219"/>
      <c r="AV61" s="219"/>
      <c r="AW61" s="219"/>
      <c r="AX61" s="220"/>
      <c r="AY61" s="224" t="s">
        <v>83</v>
      </c>
      <c r="AZ61" s="219"/>
      <c r="BA61" s="219"/>
      <c r="BB61" s="219"/>
      <c r="BC61" s="219"/>
      <c r="BD61" s="220"/>
      <c r="BE61" s="224"/>
      <c r="BF61" s="219"/>
      <c r="BG61" s="219"/>
      <c r="BH61" s="219"/>
      <c r="BI61" s="219"/>
      <c r="BJ61" s="219"/>
      <c r="BK61" s="220"/>
      <c r="BL61" s="224"/>
      <c r="BM61" s="219"/>
      <c r="BN61" s="219"/>
      <c r="BO61" s="219"/>
      <c r="BP61" s="219"/>
      <c r="BQ61" s="219"/>
      <c r="BR61" s="225"/>
      <c r="BS61" s="7"/>
      <c r="BT61" s="7"/>
      <c r="BU61" s="7"/>
      <c r="BV61" s="7"/>
      <c r="BW61" s="7"/>
      <c r="BX61" s="7"/>
      <c r="BY61" s="7"/>
      <c r="BZ61" s="7"/>
      <c r="CA61" s="7"/>
      <c r="CB61" s="7"/>
      <c r="CC61" s="7"/>
      <c r="CD61" s="7"/>
      <c r="CE61" s="7"/>
    </row>
    <row r="62" ht="72.0" customHeight="1">
      <c r="A62" s="218" t="s">
        <v>84</v>
      </c>
      <c r="B62" s="219"/>
      <c r="C62" s="219"/>
      <c r="D62" s="220"/>
      <c r="E62" s="226" t="s">
        <v>85</v>
      </c>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20"/>
      <c r="AK62" s="227"/>
      <c r="AL62" s="219"/>
      <c r="AM62" s="219"/>
      <c r="AN62" s="219"/>
      <c r="AO62" s="219"/>
      <c r="AP62" s="219"/>
      <c r="AQ62" s="219"/>
      <c r="AR62" s="220"/>
      <c r="AS62" s="223"/>
      <c r="AT62" s="219"/>
      <c r="AU62" s="219"/>
      <c r="AV62" s="219"/>
      <c r="AW62" s="219"/>
      <c r="AX62" s="220"/>
      <c r="AY62" s="224"/>
      <c r="AZ62" s="219"/>
      <c r="BA62" s="219"/>
      <c r="BB62" s="219"/>
      <c r="BC62" s="219"/>
      <c r="BD62" s="220"/>
      <c r="BE62" s="224"/>
      <c r="BF62" s="219"/>
      <c r="BG62" s="219"/>
      <c r="BH62" s="219"/>
      <c r="BI62" s="219"/>
      <c r="BJ62" s="219"/>
      <c r="BK62" s="220"/>
      <c r="BL62" s="224"/>
      <c r="BM62" s="219"/>
      <c r="BN62" s="219"/>
      <c r="BO62" s="219"/>
      <c r="BP62" s="219"/>
      <c r="BQ62" s="219"/>
      <c r="BR62" s="225"/>
      <c r="BS62" s="7"/>
      <c r="BT62" s="7"/>
      <c r="BU62" s="7"/>
      <c r="BV62" s="7"/>
      <c r="BW62" s="7"/>
      <c r="BX62" s="7"/>
      <c r="BY62" s="7"/>
      <c r="BZ62" s="7"/>
      <c r="CA62" s="7"/>
      <c r="CB62" s="7"/>
      <c r="CC62" s="7"/>
      <c r="CD62" s="7"/>
      <c r="CE62" s="7"/>
    </row>
    <row r="63" ht="24.75" customHeight="1">
      <c r="A63" s="218" t="s">
        <v>86</v>
      </c>
      <c r="B63" s="219"/>
      <c r="C63" s="219"/>
      <c r="D63" s="220"/>
      <c r="E63" s="221" t="s">
        <v>87</v>
      </c>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20"/>
      <c r="AK63" s="228"/>
      <c r="AL63" s="219"/>
      <c r="AM63" s="219"/>
      <c r="AN63" s="219"/>
      <c r="AO63" s="219"/>
      <c r="AP63" s="219"/>
      <c r="AQ63" s="219"/>
      <c r="AR63" s="220"/>
      <c r="AS63" s="223"/>
      <c r="AT63" s="219"/>
      <c r="AU63" s="219"/>
      <c r="AV63" s="219"/>
      <c r="AW63" s="219"/>
      <c r="AX63" s="220"/>
      <c r="AY63" s="224"/>
      <c r="AZ63" s="219"/>
      <c r="BA63" s="219"/>
      <c r="BB63" s="219"/>
      <c r="BC63" s="219"/>
      <c r="BD63" s="219"/>
      <c r="BE63" s="224"/>
      <c r="BF63" s="219"/>
      <c r="BG63" s="219"/>
      <c r="BH63" s="219"/>
      <c r="BI63" s="219"/>
      <c r="BJ63" s="219"/>
      <c r="BK63" s="220"/>
      <c r="BL63" s="224"/>
      <c r="BM63" s="219"/>
      <c r="BN63" s="219"/>
      <c r="BO63" s="219"/>
      <c r="BP63" s="219"/>
      <c r="BQ63" s="219"/>
      <c r="BR63" s="225"/>
      <c r="BS63" s="7"/>
      <c r="BT63" s="7"/>
      <c r="BU63" s="7"/>
      <c r="BV63" s="7"/>
      <c r="BW63" s="7"/>
      <c r="BX63" s="7"/>
      <c r="BY63" s="7"/>
      <c r="BZ63" s="7"/>
      <c r="CA63" s="7"/>
      <c r="CB63" s="7"/>
      <c r="CC63" s="7"/>
      <c r="CD63" s="7"/>
      <c r="CE63" s="7"/>
    </row>
    <row r="64" ht="29.25" customHeight="1">
      <c r="A64" s="218" t="s">
        <v>88</v>
      </c>
      <c r="B64" s="219"/>
      <c r="C64" s="219"/>
      <c r="D64" s="220"/>
      <c r="E64" s="221" t="s">
        <v>89</v>
      </c>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20"/>
      <c r="AK64" s="228"/>
      <c r="AL64" s="219"/>
      <c r="AM64" s="219"/>
      <c r="AN64" s="219"/>
      <c r="AO64" s="219"/>
      <c r="AP64" s="219"/>
      <c r="AQ64" s="219"/>
      <c r="AR64" s="220"/>
      <c r="AS64" s="223"/>
      <c r="AT64" s="219"/>
      <c r="AU64" s="219"/>
      <c r="AV64" s="219"/>
      <c r="AW64" s="219"/>
      <c r="AX64" s="220"/>
      <c r="AY64" s="224"/>
      <c r="AZ64" s="219"/>
      <c r="BA64" s="219"/>
      <c r="BB64" s="219"/>
      <c r="BC64" s="219"/>
      <c r="BD64" s="220"/>
      <c r="BE64" s="224"/>
      <c r="BF64" s="219"/>
      <c r="BG64" s="219"/>
      <c r="BH64" s="219"/>
      <c r="BI64" s="219"/>
      <c r="BJ64" s="219"/>
      <c r="BK64" s="220"/>
      <c r="BL64" s="224"/>
      <c r="BM64" s="219"/>
      <c r="BN64" s="219"/>
      <c r="BO64" s="219"/>
      <c r="BP64" s="219"/>
      <c r="BQ64" s="219"/>
      <c r="BR64" s="225"/>
      <c r="BS64" s="7"/>
      <c r="BT64" s="7"/>
      <c r="BU64" s="7"/>
      <c r="BV64" s="7"/>
      <c r="BW64" s="7"/>
      <c r="BX64" s="7"/>
      <c r="BY64" s="7"/>
      <c r="BZ64" s="7"/>
      <c r="CA64" s="7"/>
      <c r="CB64" s="7"/>
      <c r="CC64" s="7"/>
      <c r="CD64" s="7"/>
      <c r="CE64" s="7"/>
    </row>
    <row r="65" ht="45.0" customHeight="1">
      <c r="A65" s="218" t="s">
        <v>90</v>
      </c>
      <c r="B65" s="219"/>
      <c r="C65" s="219"/>
      <c r="D65" s="220"/>
      <c r="E65" s="221" t="s">
        <v>91</v>
      </c>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20"/>
      <c r="AK65" s="228"/>
      <c r="AL65" s="219"/>
      <c r="AM65" s="219"/>
      <c r="AN65" s="219"/>
      <c r="AO65" s="219"/>
      <c r="AP65" s="219"/>
      <c r="AQ65" s="219"/>
      <c r="AR65" s="220"/>
      <c r="AS65" s="223" t="s">
        <v>83</v>
      </c>
      <c r="AT65" s="219"/>
      <c r="AU65" s="219"/>
      <c r="AV65" s="219"/>
      <c r="AW65" s="219"/>
      <c r="AX65" s="220"/>
      <c r="AY65" s="224" t="s">
        <v>83</v>
      </c>
      <c r="AZ65" s="219"/>
      <c r="BA65" s="219"/>
      <c r="BB65" s="219"/>
      <c r="BC65" s="219"/>
      <c r="BD65" s="220"/>
      <c r="BE65" s="224"/>
      <c r="BF65" s="219"/>
      <c r="BG65" s="219"/>
      <c r="BH65" s="219"/>
      <c r="BI65" s="219"/>
      <c r="BJ65" s="219"/>
      <c r="BK65" s="220"/>
      <c r="BL65" s="224"/>
      <c r="BM65" s="219"/>
      <c r="BN65" s="219"/>
      <c r="BO65" s="219"/>
      <c r="BP65" s="219"/>
      <c r="BQ65" s="219"/>
      <c r="BR65" s="225"/>
      <c r="BS65" s="7"/>
      <c r="BT65" s="7"/>
      <c r="BU65" s="7"/>
      <c r="BV65" s="7"/>
      <c r="BW65" s="7"/>
      <c r="BX65" s="7"/>
      <c r="BY65" s="7"/>
      <c r="BZ65" s="7"/>
      <c r="CA65" s="7"/>
      <c r="CB65" s="7"/>
      <c r="CC65" s="7"/>
      <c r="CD65" s="7"/>
      <c r="CE65" s="7"/>
    </row>
    <row r="66" ht="43.5" customHeight="1">
      <c r="A66" s="218" t="s">
        <v>92</v>
      </c>
      <c r="B66" s="219"/>
      <c r="C66" s="219"/>
      <c r="D66" s="220"/>
      <c r="E66" s="221" t="s">
        <v>93</v>
      </c>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20"/>
      <c r="AK66" s="228">
        <f>'Ф 2'!BP34</f>
        <v>119000</v>
      </c>
      <c r="AL66" s="219"/>
      <c r="AM66" s="219"/>
      <c r="AN66" s="219"/>
      <c r="AO66" s="219"/>
      <c r="AP66" s="219"/>
      <c r="AQ66" s="219"/>
      <c r="AR66" s="220"/>
      <c r="AS66" s="223" t="s">
        <v>83</v>
      </c>
      <c r="AT66" s="219"/>
      <c r="AU66" s="219"/>
      <c r="AV66" s="219"/>
      <c r="AW66" s="219"/>
      <c r="AX66" s="220"/>
      <c r="AY66" s="224" t="s">
        <v>83</v>
      </c>
      <c r="AZ66" s="219"/>
      <c r="BA66" s="219"/>
      <c r="BB66" s="219"/>
      <c r="BC66" s="219"/>
      <c r="BD66" s="220"/>
      <c r="BE66" s="229">
        <f>'Ф 2'!BL58</f>
        <v>21420</v>
      </c>
      <c r="BF66" s="219"/>
      <c r="BG66" s="219"/>
      <c r="BH66" s="219"/>
      <c r="BI66" s="219"/>
      <c r="BJ66" s="219"/>
      <c r="BK66" s="220"/>
      <c r="BL66" s="229">
        <f>'Ф 2'!BL62</f>
        <v>1785</v>
      </c>
      <c r="BM66" s="219"/>
      <c r="BN66" s="219"/>
      <c r="BO66" s="219"/>
      <c r="BP66" s="219"/>
      <c r="BQ66" s="219"/>
      <c r="BR66" s="225"/>
      <c r="BS66" s="7"/>
      <c r="BT66" s="7"/>
      <c r="BU66" s="7"/>
      <c r="BV66" s="7"/>
      <c r="BW66" s="7"/>
      <c r="BX66" s="7"/>
      <c r="BY66" s="7"/>
      <c r="BZ66" s="7"/>
      <c r="CA66" s="7"/>
      <c r="CB66" s="7"/>
      <c r="CC66" s="7"/>
      <c r="CD66" s="7"/>
      <c r="CE66" s="7"/>
    </row>
    <row r="67" ht="32.25" customHeight="1">
      <c r="A67" s="218" t="s">
        <v>94</v>
      </c>
      <c r="B67" s="219"/>
      <c r="C67" s="219"/>
      <c r="D67" s="220"/>
      <c r="E67" s="221" t="s">
        <v>95</v>
      </c>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20"/>
      <c r="AK67" s="228"/>
      <c r="AL67" s="219"/>
      <c r="AM67" s="219"/>
      <c r="AN67" s="219"/>
      <c r="AO67" s="219"/>
      <c r="AP67" s="219"/>
      <c r="AQ67" s="219"/>
      <c r="AR67" s="220"/>
      <c r="AS67" s="223" t="s">
        <v>83</v>
      </c>
      <c r="AT67" s="219"/>
      <c r="AU67" s="219"/>
      <c r="AV67" s="219"/>
      <c r="AW67" s="219"/>
      <c r="AX67" s="220"/>
      <c r="AY67" s="224" t="s">
        <v>83</v>
      </c>
      <c r="AZ67" s="219"/>
      <c r="BA67" s="219"/>
      <c r="BB67" s="219"/>
      <c r="BC67" s="219"/>
      <c r="BD67" s="220"/>
      <c r="BE67" s="224"/>
      <c r="BF67" s="219"/>
      <c r="BG67" s="219"/>
      <c r="BH67" s="219"/>
      <c r="BI67" s="219"/>
      <c r="BJ67" s="219"/>
      <c r="BK67" s="220"/>
      <c r="BL67" s="224"/>
      <c r="BM67" s="219"/>
      <c r="BN67" s="219"/>
      <c r="BO67" s="219"/>
      <c r="BP67" s="219"/>
      <c r="BQ67" s="219"/>
      <c r="BR67" s="225"/>
      <c r="BS67" s="7"/>
      <c r="BT67" s="7"/>
      <c r="BU67" s="7"/>
      <c r="BV67" s="7"/>
      <c r="BW67" s="7"/>
      <c r="BX67" s="7"/>
      <c r="BY67" s="7"/>
      <c r="BZ67" s="7"/>
      <c r="CA67" s="7"/>
      <c r="CB67" s="7"/>
      <c r="CC67" s="7"/>
      <c r="CD67" s="7"/>
      <c r="CE67" s="7"/>
    </row>
    <row r="68" ht="32.25" customHeight="1">
      <c r="A68" s="218" t="s">
        <v>96</v>
      </c>
      <c r="B68" s="219"/>
      <c r="C68" s="219"/>
      <c r="D68" s="220"/>
      <c r="E68" s="221" t="s">
        <v>97</v>
      </c>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20"/>
      <c r="AK68" s="228"/>
      <c r="AL68" s="219"/>
      <c r="AM68" s="219"/>
      <c r="AN68" s="219"/>
      <c r="AO68" s="219"/>
      <c r="AP68" s="219"/>
      <c r="AQ68" s="219"/>
      <c r="AR68" s="220"/>
      <c r="AS68" s="223"/>
      <c r="AT68" s="219"/>
      <c r="AU68" s="219"/>
      <c r="AV68" s="219"/>
      <c r="AW68" s="219"/>
      <c r="AX68" s="220"/>
      <c r="AY68" s="224"/>
      <c r="AZ68" s="219"/>
      <c r="BA68" s="219"/>
      <c r="BB68" s="219"/>
      <c r="BC68" s="219"/>
      <c r="BD68" s="219"/>
      <c r="BE68" s="224"/>
      <c r="BF68" s="219"/>
      <c r="BG68" s="219"/>
      <c r="BH68" s="219"/>
      <c r="BI68" s="219"/>
      <c r="BJ68" s="219"/>
      <c r="BK68" s="220"/>
      <c r="BL68" s="224"/>
      <c r="BM68" s="219"/>
      <c r="BN68" s="219"/>
      <c r="BO68" s="219"/>
      <c r="BP68" s="219"/>
      <c r="BQ68" s="219"/>
      <c r="BR68" s="225"/>
      <c r="BS68" s="7"/>
      <c r="BT68" s="7"/>
      <c r="BU68" s="7"/>
      <c r="BV68" s="7"/>
      <c r="BW68" s="7"/>
      <c r="BX68" s="7"/>
      <c r="BY68" s="7"/>
      <c r="BZ68" s="7"/>
      <c r="CA68" s="7"/>
      <c r="CB68" s="7"/>
      <c r="CC68" s="7"/>
      <c r="CD68" s="7"/>
      <c r="CE68" s="7"/>
    </row>
    <row r="69" ht="37.5" customHeight="1">
      <c r="A69" s="218" t="s">
        <v>98</v>
      </c>
      <c r="B69" s="219"/>
      <c r="C69" s="219"/>
      <c r="D69" s="220"/>
      <c r="E69" s="221" t="s">
        <v>99</v>
      </c>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20"/>
      <c r="AK69" s="228"/>
      <c r="AL69" s="219"/>
      <c r="AM69" s="219"/>
      <c r="AN69" s="219"/>
      <c r="AO69" s="219"/>
      <c r="AP69" s="219"/>
      <c r="AQ69" s="219"/>
      <c r="AR69" s="220"/>
      <c r="AS69" s="223"/>
      <c r="AT69" s="219"/>
      <c r="AU69" s="219"/>
      <c r="AV69" s="219"/>
      <c r="AW69" s="219"/>
      <c r="AX69" s="220"/>
      <c r="AY69" s="224"/>
      <c r="AZ69" s="219"/>
      <c r="BA69" s="219"/>
      <c r="BB69" s="219"/>
      <c r="BC69" s="219"/>
      <c r="BD69" s="220"/>
      <c r="BE69" s="224"/>
      <c r="BF69" s="219"/>
      <c r="BG69" s="219"/>
      <c r="BH69" s="219"/>
      <c r="BI69" s="219"/>
      <c r="BJ69" s="219"/>
      <c r="BK69" s="220"/>
      <c r="BL69" s="224"/>
      <c r="BM69" s="219"/>
      <c r="BN69" s="219"/>
      <c r="BO69" s="219"/>
      <c r="BP69" s="219"/>
      <c r="BQ69" s="219"/>
      <c r="BR69" s="225"/>
      <c r="BS69" s="7"/>
      <c r="BT69" s="7"/>
      <c r="BU69" s="7"/>
      <c r="BV69" s="7"/>
      <c r="BW69" s="7"/>
      <c r="BX69" s="7"/>
      <c r="BY69" s="7"/>
      <c r="BZ69" s="7"/>
      <c r="CA69" s="7"/>
      <c r="CB69" s="7"/>
      <c r="CC69" s="7"/>
      <c r="CD69" s="7"/>
      <c r="CE69" s="7"/>
    </row>
    <row r="70" ht="28.5" customHeight="1">
      <c r="A70" s="230" t="s">
        <v>100</v>
      </c>
      <c r="B70" s="2"/>
      <c r="C70" s="2"/>
      <c r="D70" s="3"/>
      <c r="E70" s="226" t="s">
        <v>101</v>
      </c>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20"/>
      <c r="AK70" s="228"/>
      <c r="AL70" s="219"/>
      <c r="AM70" s="219"/>
      <c r="AN70" s="219"/>
      <c r="AO70" s="219"/>
      <c r="AP70" s="219"/>
      <c r="AQ70" s="219"/>
      <c r="AR70" s="220"/>
      <c r="AS70" s="223" t="s">
        <v>83</v>
      </c>
      <c r="AT70" s="219"/>
      <c r="AU70" s="219"/>
      <c r="AV70" s="219"/>
      <c r="AW70" s="219"/>
      <c r="AX70" s="220"/>
      <c r="AY70" s="224" t="s">
        <v>83</v>
      </c>
      <c r="AZ70" s="219"/>
      <c r="BA70" s="219"/>
      <c r="BB70" s="219"/>
      <c r="BC70" s="219"/>
      <c r="BD70" s="220"/>
      <c r="BE70" s="224"/>
      <c r="BF70" s="219"/>
      <c r="BG70" s="219"/>
      <c r="BH70" s="219"/>
      <c r="BI70" s="219"/>
      <c r="BJ70" s="219"/>
      <c r="BK70" s="220"/>
      <c r="BL70" s="224"/>
      <c r="BM70" s="219"/>
      <c r="BN70" s="219"/>
      <c r="BO70" s="219"/>
      <c r="BP70" s="219"/>
      <c r="BQ70" s="219"/>
      <c r="BR70" s="225"/>
      <c r="BS70" s="7"/>
      <c r="BT70" s="7"/>
      <c r="BU70" s="7"/>
      <c r="BV70" s="7"/>
      <c r="BW70" s="7"/>
      <c r="BX70" s="7"/>
      <c r="BY70" s="7"/>
      <c r="BZ70" s="7"/>
      <c r="CA70" s="7"/>
      <c r="CB70" s="7"/>
      <c r="CC70" s="7"/>
      <c r="CD70" s="7"/>
      <c r="CE70" s="7"/>
    </row>
    <row r="71" ht="87.75" customHeight="1">
      <c r="A71" s="231" t="s">
        <v>102</v>
      </c>
      <c r="B71" s="232"/>
      <c r="C71" s="232"/>
      <c r="D71" s="233"/>
      <c r="E71" s="234" t="s">
        <v>103</v>
      </c>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3"/>
      <c r="AK71" s="235"/>
      <c r="AL71" s="232"/>
      <c r="AM71" s="232"/>
      <c r="AN71" s="232"/>
      <c r="AO71" s="232"/>
      <c r="AP71" s="232"/>
      <c r="AQ71" s="232"/>
      <c r="AR71" s="233"/>
      <c r="AS71" s="236" t="s">
        <v>83</v>
      </c>
      <c r="AT71" s="232"/>
      <c r="AU71" s="232"/>
      <c r="AV71" s="232"/>
      <c r="AW71" s="232"/>
      <c r="AX71" s="233"/>
      <c r="AY71" s="237" t="s">
        <v>83</v>
      </c>
      <c r="AZ71" s="232"/>
      <c r="BA71" s="232"/>
      <c r="BB71" s="232"/>
      <c r="BC71" s="232"/>
      <c r="BD71" s="233"/>
      <c r="BE71" s="237"/>
      <c r="BF71" s="232"/>
      <c r="BG71" s="232"/>
      <c r="BH71" s="232"/>
      <c r="BI71" s="232"/>
      <c r="BJ71" s="232"/>
      <c r="BK71" s="233"/>
      <c r="BL71" s="237"/>
      <c r="BM71" s="232"/>
      <c r="BN71" s="232"/>
      <c r="BO71" s="232"/>
      <c r="BP71" s="232"/>
      <c r="BQ71" s="232"/>
      <c r="BR71" s="238"/>
      <c r="BS71" s="7"/>
      <c r="BT71" s="7"/>
      <c r="BU71" s="7"/>
      <c r="BV71" s="7"/>
      <c r="BW71" s="7"/>
      <c r="BX71" s="7"/>
      <c r="BY71" s="7"/>
      <c r="BZ71" s="7"/>
      <c r="CA71" s="7"/>
      <c r="CB71" s="7"/>
      <c r="CC71" s="7"/>
      <c r="CD71" s="7"/>
      <c r="CE71" s="7"/>
    </row>
    <row r="72" ht="24.75" customHeight="1">
      <c r="A72" s="239"/>
      <c r="B72" s="240"/>
      <c r="C72" s="241" t="s">
        <v>104</v>
      </c>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59"/>
      <c r="BS72" s="7"/>
      <c r="BT72" s="7"/>
      <c r="BU72" s="7"/>
      <c r="BV72" s="7"/>
      <c r="BW72" s="7"/>
      <c r="BX72" s="7"/>
      <c r="BY72" s="7"/>
      <c r="BZ72" s="7"/>
      <c r="CA72" s="7"/>
      <c r="CB72" s="7"/>
      <c r="CC72" s="7"/>
      <c r="CD72" s="7"/>
      <c r="CE72" s="7"/>
    </row>
    <row r="73" ht="44.25" customHeight="1">
      <c r="A73" s="242" t="s">
        <v>57</v>
      </c>
      <c r="B73" s="24"/>
      <c r="C73" s="24"/>
      <c r="D73" s="25"/>
      <c r="E73" s="243" t="s">
        <v>105</v>
      </c>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5"/>
      <c r="BE73" s="243" t="s">
        <v>106</v>
      </c>
      <c r="BF73" s="24"/>
      <c r="BG73" s="24"/>
      <c r="BH73" s="24"/>
      <c r="BI73" s="24"/>
      <c r="BJ73" s="24"/>
      <c r="BK73" s="24"/>
      <c r="BL73" s="24"/>
      <c r="BM73" s="24"/>
      <c r="BN73" s="24"/>
      <c r="BO73" s="24"/>
      <c r="BP73" s="24"/>
      <c r="BQ73" s="24"/>
      <c r="BR73" s="25"/>
      <c r="BS73" s="7"/>
      <c r="BT73" s="7"/>
      <c r="BU73" s="7"/>
      <c r="BV73" s="7"/>
      <c r="BW73" s="7"/>
      <c r="BX73" s="7"/>
      <c r="BY73" s="7"/>
      <c r="BZ73" s="7"/>
      <c r="CA73" s="7"/>
      <c r="CB73" s="7"/>
      <c r="CC73" s="7"/>
      <c r="CD73" s="7"/>
      <c r="CE73" s="7"/>
    </row>
    <row r="74" ht="10.5" customHeight="1">
      <c r="A74" s="244" t="s">
        <v>66</v>
      </c>
      <c r="B74" s="24"/>
      <c r="C74" s="24"/>
      <c r="D74" s="25"/>
      <c r="E74" s="245">
        <v>2.0</v>
      </c>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5"/>
      <c r="BE74" s="246">
        <v>3.0</v>
      </c>
      <c r="BF74" s="24"/>
      <c r="BG74" s="24"/>
      <c r="BH74" s="24"/>
      <c r="BI74" s="24"/>
      <c r="BJ74" s="24"/>
      <c r="BK74" s="24"/>
      <c r="BL74" s="24"/>
      <c r="BM74" s="24"/>
      <c r="BN74" s="24"/>
      <c r="BO74" s="24"/>
      <c r="BP74" s="24"/>
      <c r="BQ74" s="24"/>
      <c r="BR74" s="25"/>
      <c r="BS74" s="7"/>
      <c r="BT74" s="7"/>
      <c r="BU74" s="7"/>
      <c r="BV74" s="7"/>
      <c r="BW74" s="7"/>
      <c r="BX74" s="7"/>
      <c r="BY74" s="7"/>
      <c r="BZ74" s="7"/>
      <c r="CA74" s="7"/>
      <c r="CB74" s="7"/>
      <c r="CC74" s="7"/>
      <c r="CD74" s="7"/>
      <c r="CE74" s="7"/>
    </row>
    <row r="75" ht="27.0" customHeight="1">
      <c r="A75" s="247">
        <v>11.0</v>
      </c>
      <c r="B75" s="14"/>
      <c r="C75" s="14"/>
      <c r="D75" s="15"/>
      <c r="E75" s="248" t="s">
        <v>107</v>
      </c>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5"/>
      <c r="BE75" s="249"/>
      <c r="BF75" s="211"/>
      <c r="BG75" s="211"/>
      <c r="BH75" s="211"/>
      <c r="BI75" s="211"/>
      <c r="BJ75" s="211"/>
      <c r="BK75" s="211"/>
      <c r="BL75" s="211"/>
      <c r="BM75" s="211"/>
      <c r="BN75" s="211"/>
      <c r="BO75" s="211"/>
      <c r="BP75" s="211"/>
      <c r="BQ75" s="211"/>
      <c r="BR75" s="217"/>
      <c r="BS75" s="7"/>
      <c r="BT75" s="7"/>
      <c r="BU75" s="7"/>
      <c r="BV75" s="7"/>
      <c r="BW75" s="7"/>
      <c r="BX75" s="7"/>
      <c r="BY75" s="7"/>
      <c r="BZ75" s="7"/>
      <c r="CA75" s="7"/>
      <c r="CB75" s="7"/>
      <c r="CC75" s="7"/>
      <c r="CD75" s="7"/>
      <c r="CE75" s="7"/>
    </row>
    <row r="76" ht="24.75" customHeight="1">
      <c r="A76" s="218" t="s">
        <v>108</v>
      </c>
      <c r="B76" s="219"/>
      <c r="C76" s="219"/>
      <c r="D76" s="220"/>
      <c r="E76" s="226" t="s">
        <v>109</v>
      </c>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25"/>
      <c r="BE76" s="250"/>
      <c r="BF76" s="219"/>
      <c r="BG76" s="219"/>
      <c r="BH76" s="219"/>
      <c r="BI76" s="219"/>
      <c r="BJ76" s="219"/>
      <c r="BK76" s="219"/>
      <c r="BL76" s="219"/>
      <c r="BM76" s="219"/>
      <c r="BN76" s="219"/>
      <c r="BO76" s="219"/>
      <c r="BP76" s="219"/>
      <c r="BQ76" s="219"/>
      <c r="BR76" s="225"/>
      <c r="BS76" s="7"/>
      <c r="BT76" s="7"/>
      <c r="BU76" s="7"/>
      <c r="BV76" s="7"/>
      <c r="BW76" s="7"/>
      <c r="BX76" s="7"/>
      <c r="BY76" s="7"/>
      <c r="BZ76" s="7"/>
      <c r="CA76" s="7"/>
      <c r="CB76" s="7"/>
      <c r="CC76" s="7"/>
      <c r="CD76" s="7"/>
      <c r="CE76" s="7"/>
    </row>
    <row r="77" ht="24.0" customHeight="1">
      <c r="A77" s="218" t="s">
        <v>110</v>
      </c>
      <c r="B77" s="219"/>
      <c r="C77" s="219"/>
      <c r="D77" s="220"/>
      <c r="E77" s="226" t="s">
        <v>111</v>
      </c>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25"/>
      <c r="BE77" s="250"/>
      <c r="BF77" s="219"/>
      <c r="BG77" s="219"/>
      <c r="BH77" s="219"/>
      <c r="BI77" s="219"/>
      <c r="BJ77" s="219"/>
      <c r="BK77" s="219"/>
      <c r="BL77" s="219"/>
      <c r="BM77" s="219"/>
      <c r="BN77" s="219"/>
      <c r="BO77" s="219"/>
      <c r="BP77" s="219"/>
      <c r="BQ77" s="219"/>
      <c r="BR77" s="225"/>
      <c r="BS77" s="7"/>
      <c r="BT77" s="7"/>
      <c r="BU77" s="7"/>
      <c r="BV77" s="7"/>
      <c r="BW77" s="7"/>
      <c r="BX77" s="7"/>
      <c r="BY77" s="7"/>
      <c r="BZ77" s="7"/>
      <c r="CA77" s="7"/>
      <c r="CB77" s="7"/>
      <c r="CC77" s="7"/>
      <c r="CD77" s="7"/>
      <c r="CE77" s="7"/>
    </row>
    <row r="78" ht="22.5" customHeight="1">
      <c r="A78" s="231" t="s">
        <v>112</v>
      </c>
      <c r="B78" s="232"/>
      <c r="C78" s="232"/>
      <c r="D78" s="233"/>
      <c r="E78" s="234" t="s">
        <v>113</v>
      </c>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2"/>
      <c r="AY78" s="232"/>
      <c r="AZ78" s="232"/>
      <c r="BA78" s="232"/>
      <c r="BB78" s="232"/>
      <c r="BC78" s="232"/>
      <c r="BD78" s="238"/>
      <c r="BE78" s="251"/>
      <c r="BF78" s="232"/>
      <c r="BG78" s="232"/>
      <c r="BH78" s="232"/>
      <c r="BI78" s="232"/>
      <c r="BJ78" s="232"/>
      <c r="BK78" s="232"/>
      <c r="BL78" s="232"/>
      <c r="BM78" s="232"/>
      <c r="BN78" s="232"/>
      <c r="BO78" s="232"/>
      <c r="BP78" s="232"/>
      <c r="BQ78" s="232"/>
      <c r="BR78" s="238"/>
      <c r="BS78" s="7"/>
      <c r="BT78" s="7"/>
      <c r="BU78" s="7"/>
      <c r="BV78" s="7"/>
      <c r="BW78" s="7"/>
      <c r="BX78" s="7"/>
      <c r="BY78" s="7"/>
      <c r="BZ78" s="7"/>
      <c r="CA78" s="7"/>
      <c r="CB78" s="7"/>
      <c r="CC78" s="7"/>
      <c r="CD78" s="7"/>
      <c r="CE78" s="7"/>
    </row>
    <row r="79" ht="21.0" customHeight="1">
      <c r="A79" s="252" t="s">
        <v>57</v>
      </c>
      <c r="B79" s="24"/>
      <c r="C79" s="24"/>
      <c r="D79" s="25"/>
      <c r="E79" s="243" t="s">
        <v>114</v>
      </c>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07"/>
      <c r="BE79" s="243" t="s">
        <v>106</v>
      </c>
      <c r="BF79" s="24"/>
      <c r="BG79" s="24"/>
      <c r="BH79" s="24"/>
      <c r="BI79" s="24"/>
      <c r="BJ79" s="24"/>
      <c r="BK79" s="24"/>
      <c r="BL79" s="24"/>
      <c r="BM79" s="24"/>
      <c r="BN79" s="24"/>
      <c r="BO79" s="24"/>
      <c r="BP79" s="24"/>
      <c r="BQ79" s="24"/>
      <c r="BR79" s="25"/>
      <c r="BS79" s="7"/>
      <c r="BT79" s="7"/>
      <c r="BU79" s="7"/>
      <c r="BV79" s="7"/>
      <c r="BW79" s="7"/>
      <c r="BX79" s="7"/>
      <c r="BY79" s="7"/>
      <c r="BZ79" s="7"/>
      <c r="CA79" s="7"/>
      <c r="CB79" s="7"/>
      <c r="CC79" s="7"/>
      <c r="CD79" s="7"/>
      <c r="CE79" s="7"/>
    </row>
    <row r="80" ht="36.0" customHeight="1">
      <c r="A80" s="242" t="s">
        <v>115</v>
      </c>
      <c r="B80" s="24"/>
      <c r="C80" s="24"/>
      <c r="D80" s="25"/>
      <c r="E80" s="253" t="s">
        <v>116</v>
      </c>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5"/>
      <c r="BE80" s="254"/>
      <c r="BF80" s="24"/>
      <c r="BG80" s="24"/>
      <c r="BH80" s="24"/>
      <c r="BI80" s="24"/>
      <c r="BJ80" s="24"/>
      <c r="BK80" s="24"/>
      <c r="BL80" s="24"/>
      <c r="BM80" s="24"/>
      <c r="BN80" s="24"/>
      <c r="BO80" s="24"/>
      <c r="BP80" s="24"/>
      <c r="BQ80" s="24"/>
      <c r="BR80" s="25"/>
      <c r="BS80" s="7"/>
      <c r="BT80" s="7"/>
      <c r="BU80" s="7"/>
      <c r="BV80" s="7"/>
      <c r="BW80" s="7"/>
      <c r="BX80" s="7"/>
      <c r="BY80" s="7"/>
      <c r="BZ80" s="7"/>
      <c r="CA80" s="7"/>
      <c r="CB80" s="7"/>
      <c r="CC80" s="7"/>
      <c r="CD80" s="7"/>
      <c r="CE80" s="7"/>
    </row>
    <row r="81" ht="6.75" customHeight="1">
      <c r="A81" s="25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5"/>
      <c r="BR81" s="95"/>
      <c r="BS81" s="7"/>
      <c r="BT81" s="7"/>
      <c r="BU81" s="7"/>
      <c r="BV81" s="7"/>
      <c r="BW81" s="7"/>
      <c r="BX81" s="7"/>
      <c r="BY81" s="7"/>
      <c r="BZ81" s="7"/>
      <c r="CA81" s="7"/>
      <c r="CB81" s="7"/>
      <c r="CC81" s="7"/>
      <c r="CD81" s="7"/>
      <c r="CE81" s="7"/>
    </row>
    <row r="82" ht="26.25" customHeight="1">
      <c r="A82" s="242" t="s">
        <v>57</v>
      </c>
      <c r="B82" s="24"/>
      <c r="C82" s="24"/>
      <c r="D82" s="25"/>
      <c r="E82" s="243" t="s">
        <v>117</v>
      </c>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3" t="s">
        <v>118</v>
      </c>
      <c r="BF82" s="24"/>
      <c r="BG82" s="24"/>
      <c r="BH82" s="24"/>
      <c r="BI82" s="24"/>
      <c r="BJ82" s="24"/>
      <c r="BK82" s="24"/>
      <c r="BL82" s="24"/>
      <c r="BM82" s="24"/>
      <c r="BN82" s="24"/>
      <c r="BO82" s="24"/>
      <c r="BP82" s="24"/>
      <c r="BQ82" s="24"/>
      <c r="BR82" s="25"/>
      <c r="BS82" s="7"/>
      <c r="BT82" s="7"/>
      <c r="BU82" s="7"/>
      <c r="BV82" s="7"/>
      <c r="BW82" s="7"/>
      <c r="BX82" s="7"/>
      <c r="BY82" s="7"/>
      <c r="BZ82" s="7"/>
      <c r="CA82" s="7"/>
      <c r="CB82" s="7"/>
      <c r="CC82" s="7"/>
      <c r="CD82" s="7"/>
      <c r="CE82" s="7"/>
    </row>
    <row r="83" ht="22.5" customHeight="1">
      <c r="A83" s="256" t="s">
        <v>119</v>
      </c>
      <c r="B83" s="14"/>
      <c r="C83" s="14"/>
      <c r="D83" s="15"/>
      <c r="E83" s="257" t="s">
        <v>120</v>
      </c>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258">
        <f>BE54</f>
        <v>21420</v>
      </c>
      <c r="BF83" s="14"/>
      <c r="BG83" s="14"/>
      <c r="BH83" s="14"/>
      <c r="BI83" s="14"/>
      <c r="BJ83" s="14"/>
      <c r="BK83" s="14"/>
      <c r="BL83" s="14"/>
      <c r="BM83" s="14"/>
      <c r="BN83" s="14"/>
      <c r="BO83" s="14"/>
      <c r="BP83" s="14"/>
      <c r="BQ83" s="14"/>
      <c r="BR83" s="259"/>
      <c r="BS83" s="7"/>
      <c r="BT83" s="7"/>
      <c r="BU83" s="7"/>
      <c r="BV83" s="7"/>
      <c r="BW83" s="7"/>
      <c r="BX83" s="7"/>
      <c r="BY83" s="7"/>
      <c r="BZ83" s="7"/>
      <c r="CA83" s="7"/>
      <c r="CB83" s="7"/>
      <c r="CC83" s="7"/>
      <c r="CD83" s="7"/>
      <c r="CE83" s="7"/>
    </row>
    <row r="84" ht="30.75" customHeight="1">
      <c r="A84" s="218" t="s">
        <v>121</v>
      </c>
      <c r="B84" s="219"/>
      <c r="C84" s="219"/>
      <c r="D84" s="220"/>
      <c r="E84" s="226" t="s">
        <v>122</v>
      </c>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25"/>
      <c r="BE84" s="260"/>
      <c r="BF84" s="219"/>
      <c r="BG84" s="219"/>
      <c r="BH84" s="219"/>
      <c r="BI84" s="219"/>
      <c r="BJ84" s="219"/>
      <c r="BK84" s="219"/>
      <c r="BL84" s="219"/>
      <c r="BM84" s="219"/>
      <c r="BN84" s="219"/>
      <c r="BO84" s="219"/>
      <c r="BP84" s="219"/>
      <c r="BQ84" s="219"/>
      <c r="BR84" s="225"/>
      <c r="BS84" s="7"/>
      <c r="BT84" s="7"/>
      <c r="BU84" s="7"/>
      <c r="BV84" s="7"/>
      <c r="BW84" s="7"/>
      <c r="BX84" s="7"/>
      <c r="BY84" s="7"/>
      <c r="BZ84" s="7"/>
      <c r="CA84" s="7"/>
      <c r="CB84" s="7"/>
      <c r="CC84" s="7"/>
      <c r="CD84" s="7"/>
      <c r="CE84" s="7"/>
    </row>
    <row r="85" ht="39.0" customHeight="1">
      <c r="A85" s="218" t="s">
        <v>123</v>
      </c>
      <c r="B85" s="219"/>
      <c r="C85" s="219"/>
      <c r="D85" s="220"/>
      <c r="E85" s="226" t="s">
        <v>124</v>
      </c>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25"/>
      <c r="BE85" s="260"/>
      <c r="BF85" s="219"/>
      <c r="BG85" s="219"/>
      <c r="BH85" s="219"/>
      <c r="BI85" s="219"/>
      <c r="BJ85" s="219"/>
      <c r="BK85" s="219"/>
      <c r="BL85" s="219"/>
      <c r="BM85" s="219"/>
      <c r="BN85" s="219"/>
      <c r="BO85" s="219"/>
      <c r="BP85" s="219"/>
      <c r="BQ85" s="219"/>
      <c r="BR85" s="225"/>
      <c r="BS85" s="7"/>
      <c r="BT85" s="7"/>
      <c r="BU85" s="7"/>
      <c r="BV85" s="7"/>
      <c r="BW85" s="7"/>
      <c r="BX85" s="7"/>
      <c r="BY85" s="7"/>
      <c r="BZ85" s="7"/>
      <c r="CA85" s="7"/>
      <c r="CB85" s="7"/>
      <c r="CC85" s="7"/>
      <c r="CD85" s="7"/>
      <c r="CE85" s="7"/>
    </row>
    <row r="86" ht="31.5" customHeight="1">
      <c r="A86" s="218" t="s">
        <v>125</v>
      </c>
      <c r="B86" s="219"/>
      <c r="C86" s="219"/>
      <c r="D86" s="220"/>
      <c r="E86" s="226" t="s">
        <v>126</v>
      </c>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60"/>
      <c r="BF86" s="219"/>
      <c r="BG86" s="219"/>
      <c r="BH86" s="219"/>
      <c r="BI86" s="219"/>
      <c r="BJ86" s="219"/>
      <c r="BK86" s="219"/>
      <c r="BL86" s="219"/>
      <c r="BM86" s="219"/>
      <c r="BN86" s="219"/>
      <c r="BO86" s="219"/>
      <c r="BP86" s="219"/>
      <c r="BQ86" s="219"/>
      <c r="BR86" s="225"/>
      <c r="BS86" s="7"/>
      <c r="BT86" s="7"/>
      <c r="BU86" s="7"/>
      <c r="BV86" s="7"/>
      <c r="BW86" s="7"/>
      <c r="BX86" s="7"/>
      <c r="BY86" s="7"/>
      <c r="BZ86" s="7"/>
      <c r="CA86" s="7"/>
      <c r="CB86" s="7"/>
      <c r="CC86" s="7"/>
      <c r="CD86" s="7"/>
      <c r="CE86" s="7"/>
    </row>
    <row r="87" ht="38.25" customHeight="1">
      <c r="A87" s="218" t="s">
        <v>127</v>
      </c>
      <c r="B87" s="219"/>
      <c r="C87" s="219"/>
      <c r="D87" s="220"/>
      <c r="E87" s="226" t="s">
        <v>128</v>
      </c>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60"/>
      <c r="BF87" s="219"/>
      <c r="BG87" s="219"/>
      <c r="BH87" s="219"/>
      <c r="BI87" s="219"/>
      <c r="BJ87" s="219"/>
      <c r="BK87" s="219"/>
      <c r="BL87" s="219"/>
      <c r="BM87" s="219"/>
      <c r="BN87" s="219"/>
      <c r="BO87" s="219"/>
      <c r="BP87" s="219"/>
      <c r="BQ87" s="219"/>
      <c r="BR87" s="225"/>
      <c r="BS87" s="7"/>
      <c r="BT87" s="7"/>
      <c r="BU87" s="7"/>
      <c r="BV87" s="7"/>
      <c r="BW87" s="7"/>
      <c r="BX87" s="7"/>
      <c r="BY87" s="7"/>
      <c r="BZ87" s="7"/>
      <c r="CA87" s="7"/>
      <c r="CB87" s="7"/>
      <c r="CC87" s="7"/>
      <c r="CD87" s="7"/>
      <c r="CE87" s="7"/>
    </row>
    <row r="88" ht="26.25" customHeight="1">
      <c r="A88" s="218" t="s">
        <v>129</v>
      </c>
      <c r="B88" s="219"/>
      <c r="C88" s="219"/>
      <c r="D88" s="220"/>
      <c r="E88" s="226" t="s">
        <v>130</v>
      </c>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60"/>
      <c r="BF88" s="219"/>
      <c r="BG88" s="219"/>
      <c r="BH88" s="219"/>
      <c r="BI88" s="219"/>
      <c r="BJ88" s="219"/>
      <c r="BK88" s="219"/>
      <c r="BL88" s="219"/>
      <c r="BM88" s="219"/>
      <c r="BN88" s="219"/>
      <c r="BO88" s="219"/>
      <c r="BP88" s="219"/>
      <c r="BQ88" s="219"/>
      <c r="BR88" s="225"/>
      <c r="BS88" s="7"/>
      <c r="BT88" s="7"/>
      <c r="BU88" s="7"/>
      <c r="BV88" s="7"/>
      <c r="BW88" s="7"/>
      <c r="BX88" s="7"/>
      <c r="BY88" s="7"/>
      <c r="BZ88" s="7"/>
      <c r="CA88" s="7"/>
      <c r="CB88" s="7"/>
      <c r="CC88" s="7"/>
      <c r="CD88" s="7"/>
      <c r="CE88" s="7"/>
    </row>
    <row r="89" ht="54.75" customHeight="1">
      <c r="A89" s="239" t="s">
        <v>131</v>
      </c>
      <c r="B89" s="95"/>
      <c r="C89" s="95"/>
      <c r="D89" s="95"/>
      <c r="E89" s="234" t="s">
        <v>132</v>
      </c>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2"/>
      <c r="BA89" s="232"/>
      <c r="BB89" s="232"/>
      <c r="BC89" s="232"/>
      <c r="BD89" s="232"/>
      <c r="BE89" s="261"/>
      <c r="BF89" s="232"/>
      <c r="BG89" s="232"/>
      <c r="BH89" s="232"/>
      <c r="BI89" s="232"/>
      <c r="BJ89" s="232"/>
      <c r="BK89" s="232"/>
      <c r="BL89" s="232"/>
      <c r="BM89" s="232"/>
      <c r="BN89" s="232"/>
      <c r="BO89" s="232"/>
      <c r="BP89" s="232"/>
      <c r="BQ89" s="232"/>
      <c r="BR89" s="238"/>
      <c r="BS89" s="7"/>
      <c r="BT89" s="7"/>
      <c r="BU89" s="7"/>
      <c r="BV89" s="7"/>
      <c r="BW89" s="7"/>
      <c r="BX89" s="7"/>
      <c r="BY89" s="7"/>
      <c r="BZ89" s="7"/>
      <c r="CA89" s="7"/>
      <c r="CB89" s="7"/>
      <c r="CC89" s="7"/>
      <c r="CD89" s="7"/>
      <c r="CE89" s="7"/>
    </row>
    <row r="90" ht="36.75" customHeight="1">
      <c r="A90" s="242" t="s">
        <v>133</v>
      </c>
      <c r="B90" s="24"/>
      <c r="C90" s="24"/>
      <c r="D90" s="207"/>
      <c r="E90" s="262" t="s">
        <v>134</v>
      </c>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63" t="s">
        <v>83</v>
      </c>
      <c r="BF90" s="24"/>
      <c r="BG90" s="24"/>
      <c r="BH90" s="24"/>
      <c r="BI90" s="24"/>
      <c r="BJ90" s="24"/>
      <c r="BK90" s="24"/>
      <c r="BL90" s="24"/>
      <c r="BM90" s="24"/>
      <c r="BN90" s="24"/>
      <c r="BO90" s="24"/>
      <c r="BP90" s="24"/>
      <c r="BQ90" s="24"/>
      <c r="BR90" s="25"/>
      <c r="BS90" s="7"/>
      <c r="BT90" s="7"/>
      <c r="BU90" s="7"/>
      <c r="BV90" s="7"/>
      <c r="BW90" s="7"/>
      <c r="BX90" s="7"/>
      <c r="BY90" s="7"/>
      <c r="BZ90" s="7"/>
      <c r="CA90" s="7"/>
      <c r="CB90" s="7"/>
      <c r="CC90" s="7"/>
      <c r="CD90" s="7"/>
      <c r="CE90" s="7"/>
    </row>
    <row r="91" ht="38.25" customHeight="1">
      <c r="A91" s="256" t="s">
        <v>135</v>
      </c>
      <c r="B91" s="14"/>
      <c r="C91" s="14"/>
      <c r="D91" s="15"/>
      <c r="E91" s="226" t="s">
        <v>136</v>
      </c>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25"/>
      <c r="BE91" s="264">
        <f>BE54</f>
        <v>21420</v>
      </c>
      <c r="BF91" s="211"/>
      <c r="BG91" s="211"/>
      <c r="BH91" s="211"/>
      <c r="BI91" s="211"/>
      <c r="BJ91" s="211"/>
      <c r="BK91" s="211"/>
      <c r="BL91" s="211"/>
      <c r="BM91" s="211"/>
      <c r="BN91" s="211"/>
      <c r="BO91" s="211"/>
      <c r="BP91" s="211"/>
      <c r="BQ91" s="211"/>
      <c r="BR91" s="217"/>
      <c r="BS91" s="7"/>
      <c r="BT91" s="7"/>
      <c r="BU91" s="7"/>
      <c r="BV91" s="7"/>
      <c r="BW91" s="7"/>
      <c r="BX91" s="7"/>
      <c r="BY91" s="7"/>
      <c r="BZ91" s="7"/>
      <c r="CA91" s="7"/>
      <c r="CB91" s="7"/>
      <c r="CC91" s="7"/>
      <c r="CD91" s="7"/>
      <c r="CE91" s="7"/>
    </row>
    <row r="92" ht="27.0" customHeight="1">
      <c r="A92" s="230" t="s">
        <v>137</v>
      </c>
      <c r="B92" s="2"/>
      <c r="C92" s="2"/>
      <c r="D92" s="3"/>
      <c r="E92" s="226" t="s">
        <v>138</v>
      </c>
      <c r="F92" s="219"/>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225"/>
      <c r="BE92" s="265"/>
      <c r="BF92" s="232"/>
      <c r="BG92" s="232"/>
      <c r="BH92" s="232"/>
      <c r="BI92" s="232"/>
      <c r="BJ92" s="232"/>
      <c r="BK92" s="232"/>
      <c r="BL92" s="232"/>
      <c r="BM92" s="232"/>
      <c r="BN92" s="232"/>
      <c r="BO92" s="232"/>
      <c r="BP92" s="232"/>
      <c r="BQ92" s="232"/>
      <c r="BR92" s="238"/>
      <c r="BS92" s="7"/>
      <c r="BT92" s="7"/>
      <c r="BU92" s="7"/>
      <c r="BV92" s="7"/>
      <c r="BW92" s="7"/>
      <c r="BX92" s="7"/>
      <c r="BY92" s="7"/>
      <c r="BZ92" s="7"/>
      <c r="CA92" s="7"/>
      <c r="CB92" s="7"/>
      <c r="CC92" s="7"/>
      <c r="CD92" s="7"/>
      <c r="CE92" s="7"/>
    </row>
    <row r="93" ht="29.25" customHeight="1">
      <c r="A93" s="242" t="s">
        <v>139</v>
      </c>
      <c r="B93" s="24"/>
      <c r="C93" s="24"/>
      <c r="D93" s="207"/>
      <c r="E93" s="262" t="s">
        <v>140</v>
      </c>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5"/>
      <c r="BE93" s="263" t="s">
        <v>83</v>
      </c>
      <c r="BF93" s="24"/>
      <c r="BG93" s="24"/>
      <c r="BH93" s="24"/>
      <c r="BI93" s="24"/>
      <c r="BJ93" s="24"/>
      <c r="BK93" s="24"/>
      <c r="BL93" s="24"/>
      <c r="BM93" s="24"/>
      <c r="BN93" s="24"/>
      <c r="BO93" s="24"/>
      <c r="BP93" s="24"/>
      <c r="BQ93" s="24"/>
      <c r="BR93" s="25"/>
      <c r="BS93" s="7"/>
      <c r="BT93" s="7"/>
      <c r="BU93" s="7"/>
      <c r="BV93" s="7"/>
      <c r="BW93" s="7"/>
      <c r="BX93" s="7"/>
      <c r="BY93" s="7"/>
      <c r="BZ93" s="7"/>
      <c r="CA93" s="7"/>
      <c r="CB93" s="7"/>
      <c r="CC93" s="7"/>
      <c r="CD93" s="7"/>
      <c r="CE93" s="7"/>
    </row>
    <row r="94" ht="30.0" customHeight="1">
      <c r="A94" s="242" t="s">
        <v>141</v>
      </c>
      <c r="B94" s="24"/>
      <c r="C94" s="24"/>
      <c r="D94" s="207"/>
      <c r="E94" s="234" t="s">
        <v>142</v>
      </c>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2"/>
      <c r="BA94" s="232"/>
      <c r="BB94" s="232"/>
      <c r="BC94" s="232"/>
      <c r="BD94" s="238"/>
      <c r="BE94" s="266">
        <f>BL54</f>
        <v>1785</v>
      </c>
      <c r="BF94" s="24"/>
      <c r="BG94" s="24"/>
      <c r="BH94" s="24"/>
      <c r="BI94" s="24"/>
      <c r="BJ94" s="24"/>
      <c r="BK94" s="24"/>
      <c r="BL94" s="24"/>
      <c r="BM94" s="24"/>
      <c r="BN94" s="24"/>
      <c r="BO94" s="24"/>
      <c r="BP94" s="24"/>
      <c r="BQ94" s="24"/>
      <c r="BR94" s="25"/>
      <c r="BS94" s="7"/>
      <c r="BT94" s="7"/>
      <c r="BU94" s="7"/>
      <c r="BV94" s="7"/>
      <c r="BW94" s="7"/>
      <c r="BX94" s="7"/>
      <c r="BY94" s="7"/>
      <c r="BZ94" s="7"/>
      <c r="CA94" s="7"/>
      <c r="CB94" s="7"/>
      <c r="CC94" s="7"/>
      <c r="CD94" s="7"/>
      <c r="CE94" s="7"/>
    </row>
    <row r="95" ht="31.5" customHeight="1">
      <c r="A95" s="242" t="s">
        <v>143</v>
      </c>
      <c r="B95" s="24"/>
      <c r="C95" s="24"/>
      <c r="D95" s="25"/>
      <c r="E95" s="267" t="s">
        <v>144</v>
      </c>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5"/>
      <c r="BE95" s="263" t="s">
        <v>83</v>
      </c>
      <c r="BF95" s="24"/>
      <c r="BG95" s="24"/>
      <c r="BH95" s="24"/>
      <c r="BI95" s="24"/>
      <c r="BJ95" s="24"/>
      <c r="BK95" s="24"/>
      <c r="BL95" s="24"/>
      <c r="BM95" s="24"/>
      <c r="BN95" s="24"/>
      <c r="BO95" s="24"/>
      <c r="BP95" s="24"/>
      <c r="BQ95" s="24"/>
      <c r="BR95" s="25"/>
      <c r="BS95" s="7"/>
      <c r="BT95" s="7"/>
      <c r="BU95" s="7"/>
      <c r="BV95" s="7"/>
      <c r="BW95" s="7"/>
      <c r="BX95" s="7"/>
      <c r="BY95" s="7"/>
      <c r="BZ95" s="7"/>
      <c r="CA95" s="7"/>
      <c r="CB95" s="7"/>
      <c r="CC95" s="7"/>
      <c r="CD95" s="7"/>
      <c r="CE95" s="7"/>
    </row>
    <row r="96" ht="32.25" customHeight="1">
      <c r="A96" s="256" t="s">
        <v>145</v>
      </c>
      <c r="B96" s="14"/>
      <c r="C96" s="14"/>
      <c r="D96" s="15"/>
      <c r="E96" s="268" t="s">
        <v>146</v>
      </c>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5"/>
      <c r="BE96" s="161">
        <f>'ЄСВ 1 (неспл.у зв. з воєн.ст.)'!BJ82</f>
        <v>4180</v>
      </c>
      <c r="BF96" s="24"/>
      <c r="BG96" s="24"/>
      <c r="BH96" s="24"/>
      <c r="BI96" s="24"/>
      <c r="BJ96" s="24"/>
      <c r="BK96" s="24"/>
      <c r="BL96" s="24"/>
      <c r="BM96" s="24"/>
      <c r="BN96" s="24"/>
      <c r="BO96" s="24"/>
      <c r="BP96" s="24"/>
      <c r="BQ96" s="24"/>
      <c r="BR96" s="25"/>
      <c r="BS96" s="7"/>
      <c r="BT96" s="7"/>
      <c r="BU96" s="7"/>
      <c r="BV96" s="7"/>
      <c r="BW96" s="7"/>
      <c r="BX96" s="7"/>
      <c r="BY96" s="7"/>
      <c r="BZ96" s="7"/>
      <c r="CA96" s="7"/>
      <c r="CB96" s="7"/>
      <c r="CC96" s="7"/>
      <c r="CD96" s="7"/>
      <c r="CE96" s="7"/>
    </row>
    <row r="97" ht="18.75" customHeight="1">
      <c r="A97" s="269" t="s">
        <v>57</v>
      </c>
      <c r="D97" s="34"/>
      <c r="E97" s="270" t="s">
        <v>147</v>
      </c>
      <c r="AW97" s="271" t="s">
        <v>118</v>
      </c>
      <c r="AX97" s="95"/>
      <c r="AY97" s="95"/>
      <c r="AZ97" s="95"/>
      <c r="BA97" s="95"/>
      <c r="BB97" s="95"/>
      <c r="BC97" s="95"/>
      <c r="BD97" s="95"/>
      <c r="BE97" s="95"/>
      <c r="BF97" s="95"/>
      <c r="BG97" s="95"/>
      <c r="BH97" s="95"/>
      <c r="BI97" s="95"/>
      <c r="BJ97" s="95"/>
      <c r="BK97" s="95"/>
      <c r="BL97" s="95"/>
      <c r="BM97" s="95"/>
      <c r="BN97" s="95"/>
      <c r="BO97" s="95"/>
      <c r="BP97" s="95"/>
      <c r="BQ97" s="95"/>
      <c r="BR97" s="59"/>
      <c r="BS97" s="7"/>
      <c r="BT97" s="7"/>
      <c r="BU97" s="7"/>
      <c r="BV97" s="7"/>
      <c r="BW97" s="7"/>
      <c r="BX97" s="7"/>
      <c r="BY97" s="7"/>
      <c r="BZ97" s="7"/>
      <c r="CA97" s="7"/>
      <c r="CB97" s="7"/>
      <c r="CC97" s="7"/>
      <c r="CD97" s="7"/>
      <c r="CE97" s="7"/>
    </row>
    <row r="98" ht="44.25" customHeight="1">
      <c r="A98" s="58"/>
      <c r="B98" s="95"/>
      <c r="C98" s="95"/>
      <c r="D98" s="59"/>
      <c r="E98" s="58"/>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272" t="s">
        <v>148</v>
      </c>
      <c r="AX98" s="24"/>
      <c r="AY98" s="24"/>
      <c r="AZ98" s="24"/>
      <c r="BA98" s="24"/>
      <c r="BB98" s="24"/>
      <c r="BC98" s="24"/>
      <c r="BD98" s="25"/>
      <c r="BE98" s="204" t="s">
        <v>63</v>
      </c>
      <c r="BF98" s="24"/>
      <c r="BG98" s="24"/>
      <c r="BH98" s="24"/>
      <c r="BI98" s="24"/>
      <c r="BJ98" s="24"/>
      <c r="BK98" s="25"/>
      <c r="BL98" s="176" t="s">
        <v>64</v>
      </c>
      <c r="BM98" s="95"/>
      <c r="BN98" s="95"/>
      <c r="BO98" s="95"/>
      <c r="BP98" s="95"/>
      <c r="BQ98" s="95"/>
      <c r="BR98" s="59"/>
      <c r="BS98" s="7"/>
      <c r="BT98" s="7"/>
      <c r="BU98" s="7"/>
      <c r="BV98" s="7"/>
      <c r="BW98" s="7"/>
      <c r="BX98" s="7"/>
      <c r="BY98" s="7"/>
      <c r="BZ98" s="7"/>
      <c r="CA98" s="7"/>
      <c r="CB98" s="7"/>
      <c r="CC98" s="7"/>
      <c r="CD98" s="7"/>
      <c r="CE98" s="7"/>
    </row>
    <row r="99" ht="28.5" customHeight="1">
      <c r="A99" s="273">
        <v>23.0</v>
      </c>
      <c r="B99" s="211"/>
      <c r="C99" s="211"/>
      <c r="D99" s="212"/>
      <c r="E99" s="274" t="s">
        <v>149</v>
      </c>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75"/>
      <c r="AX99" s="211"/>
      <c r="AY99" s="211"/>
      <c r="AZ99" s="211"/>
      <c r="BA99" s="211"/>
      <c r="BB99" s="211"/>
      <c r="BC99" s="211"/>
      <c r="BD99" s="217"/>
      <c r="BE99" s="276"/>
      <c r="BF99" s="14"/>
      <c r="BG99" s="14"/>
      <c r="BH99" s="14"/>
      <c r="BI99" s="14"/>
      <c r="BJ99" s="14"/>
      <c r="BK99" s="259"/>
      <c r="BL99" s="277"/>
      <c r="BM99" s="14"/>
      <c r="BN99" s="14"/>
      <c r="BO99" s="14"/>
      <c r="BP99" s="14"/>
      <c r="BQ99" s="14"/>
      <c r="BR99" s="259"/>
      <c r="BS99" s="7"/>
      <c r="BT99" s="7"/>
      <c r="BU99" s="7"/>
      <c r="BV99" s="7"/>
      <c r="BW99" s="7"/>
      <c r="BX99" s="7"/>
      <c r="BY99" s="7"/>
      <c r="BZ99" s="7"/>
      <c r="CA99" s="7"/>
      <c r="CB99" s="7"/>
      <c r="CC99" s="7"/>
      <c r="CD99" s="7"/>
      <c r="CE99" s="7"/>
    </row>
    <row r="100" ht="32.25" customHeight="1">
      <c r="A100" s="278">
        <v>24.0</v>
      </c>
      <c r="D100" s="9"/>
      <c r="E100" s="234" t="s">
        <v>150</v>
      </c>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8"/>
      <c r="AW100" s="279"/>
      <c r="AX100" s="232"/>
      <c r="AY100" s="232"/>
      <c r="AZ100" s="232"/>
      <c r="BA100" s="232"/>
      <c r="BB100" s="232"/>
      <c r="BC100" s="232"/>
      <c r="BD100" s="238"/>
      <c r="BE100" s="280"/>
      <c r="BF100" s="232"/>
      <c r="BG100" s="232"/>
      <c r="BH100" s="232"/>
      <c r="BI100" s="232"/>
      <c r="BJ100" s="232"/>
      <c r="BK100" s="238"/>
      <c r="BL100" s="281"/>
      <c r="BM100" s="219"/>
      <c r="BN100" s="219"/>
      <c r="BO100" s="219"/>
      <c r="BP100" s="219"/>
      <c r="BQ100" s="219"/>
      <c r="BR100" s="225"/>
      <c r="BS100" s="7"/>
      <c r="BT100" s="7"/>
      <c r="BU100" s="7"/>
      <c r="BV100" s="7"/>
      <c r="BW100" s="7"/>
      <c r="BX100" s="7"/>
      <c r="BY100" s="7"/>
      <c r="BZ100" s="7"/>
      <c r="CA100" s="7"/>
      <c r="CB100" s="7"/>
      <c r="CC100" s="7"/>
      <c r="CD100" s="7"/>
      <c r="CE100" s="7"/>
    </row>
    <row r="101" ht="35.25" customHeight="1">
      <c r="A101" s="282" t="s">
        <v>151</v>
      </c>
      <c r="B101" s="24"/>
      <c r="C101" s="24"/>
      <c r="D101" s="207"/>
      <c r="E101" s="283" t="s">
        <v>152</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63" t="s">
        <v>83</v>
      </c>
      <c r="AX101" s="24"/>
      <c r="AY101" s="24"/>
      <c r="AZ101" s="24"/>
      <c r="BA101" s="24"/>
      <c r="BB101" s="24"/>
      <c r="BC101" s="24"/>
      <c r="BD101" s="24"/>
      <c r="BE101" s="24"/>
      <c r="BF101" s="24"/>
      <c r="BG101" s="24"/>
      <c r="BH101" s="24"/>
      <c r="BI101" s="24"/>
      <c r="BJ101" s="24"/>
      <c r="BK101" s="24"/>
      <c r="BL101" s="24"/>
      <c r="BM101" s="24"/>
      <c r="BN101" s="24"/>
      <c r="BO101" s="24"/>
      <c r="BP101" s="24"/>
      <c r="BQ101" s="24"/>
      <c r="BR101" s="25"/>
      <c r="BS101" s="7"/>
      <c r="BT101" s="7"/>
      <c r="BU101" s="7"/>
      <c r="BV101" s="7"/>
      <c r="BW101" s="7"/>
      <c r="BX101" s="7"/>
      <c r="BY101" s="7"/>
      <c r="BZ101" s="7"/>
      <c r="CA101" s="7"/>
      <c r="CB101" s="7"/>
      <c r="CC101" s="7"/>
      <c r="CD101" s="7"/>
      <c r="CE101" s="7"/>
    </row>
    <row r="102" ht="28.5" customHeight="1">
      <c r="A102" s="284" t="s">
        <v>153</v>
      </c>
      <c r="B102" s="211"/>
      <c r="C102" s="211"/>
      <c r="D102" s="212"/>
      <c r="E102" s="274" t="s">
        <v>154</v>
      </c>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75"/>
      <c r="AX102" s="211"/>
      <c r="AY102" s="211"/>
      <c r="AZ102" s="211"/>
      <c r="BA102" s="211"/>
      <c r="BB102" s="211"/>
      <c r="BC102" s="211"/>
      <c r="BD102" s="217"/>
      <c r="BE102" s="285"/>
      <c r="BF102" s="211"/>
      <c r="BG102" s="211"/>
      <c r="BH102" s="211"/>
      <c r="BI102" s="211"/>
      <c r="BJ102" s="211"/>
      <c r="BK102" s="217"/>
      <c r="BL102" s="286"/>
      <c r="BM102" s="211"/>
      <c r="BN102" s="211"/>
      <c r="BO102" s="211"/>
      <c r="BP102" s="211"/>
      <c r="BQ102" s="211"/>
      <c r="BR102" s="217"/>
      <c r="BS102" s="7"/>
      <c r="BT102" s="7"/>
      <c r="BU102" s="7"/>
      <c r="BV102" s="7"/>
      <c r="BW102" s="7"/>
      <c r="BX102" s="7"/>
      <c r="BY102" s="7"/>
      <c r="BZ102" s="7"/>
      <c r="CA102" s="7"/>
      <c r="CB102" s="7"/>
      <c r="CC102" s="7"/>
      <c r="CD102" s="7"/>
      <c r="CE102" s="7"/>
    </row>
    <row r="103" ht="39.75" customHeight="1">
      <c r="A103" s="287" t="s">
        <v>155</v>
      </c>
      <c r="B103" s="219"/>
      <c r="C103" s="219"/>
      <c r="D103" s="220"/>
      <c r="E103" s="226" t="s">
        <v>156</v>
      </c>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88"/>
      <c r="AX103" s="219"/>
      <c r="AY103" s="219"/>
      <c r="AZ103" s="219"/>
      <c r="BA103" s="219"/>
      <c r="BB103" s="219"/>
      <c r="BC103" s="219"/>
      <c r="BD103" s="225"/>
      <c r="BE103" s="289"/>
      <c r="BF103" s="219"/>
      <c r="BG103" s="219"/>
      <c r="BH103" s="219"/>
      <c r="BI103" s="219"/>
      <c r="BJ103" s="219"/>
      <c r="BK103" s="225"/>
      <c r="BL103" s="290"/>
      <c r="BM103" s="219"/>
      <c r="BN103" s="219"/>
      <c r="BO103" s="219"/>
      <c r="BP103" s="219"/>
      <c r="BQ103" s="219"/>
      <c r="BR103" s="225"/>
      <c r="BS103" s="7"/>
      <c r="BT103" s="7"/>
      <c r="BU103" s="7"/>
      <c r="BV103" s="7"/>
      <c r="BW103" s="7"/>
      <c r="BX103" s="7"/>
      <c r="BY103" s="7"/>
      <c r="BZ103" s="7"/>
      <c r="CA103" s="7"/>
      <c r="CB103" s="7"/>
      <c r="CC103" s="7"/>
      <c r="CD103" s="7"/>
      <c r="CE103" s="7"/>
    </row>
    <row r="104" ht="30.0" customHeight="1">
      <c r="A104" s="287" t="s">
        <v>157</v>
      </c>
      <c r="B104" s="219"/>
      <c r="C104" s="219"/>
      <c r="D104" s="220"/>
      <c r="E104" s="226" t="s">
        <v>158</v>
      </c>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91" t="s">
        <v>83</v>
      </c>
      <c r="AX104" s="219"/>
      <c r="AY104" s="219"/>
      <c r="AZ104" s="219"/>
      <c r="BA104" s="219"/>
      <c r="BB104" s="219"/>
      <c r="BC104" s="219"/>
      <c r="BD104" s="225"/>
      <c r="BE104" s="289"/>
      <c r="BF104" s="219"/>
      <c r="BG104" s="219"/>
      <c r="BH104" s="219"/>
      <c r="BI104" s="219"/>
      <c r="BJ104" s="219"/>
      <c r="BK104" s="225"/>
      <c r="BL104" s="290"/>
      <c r="BM104" s="219"/>
      <c r="BN104" s="219"/>
      <c r="BO104" s="219"/>
      <c r="BP104" s="219"/>
      <c r="BQ104" s="219"/>
      <c r="BR104" s="225"/>
      <c r="BS104" s="7"/>
      <c r="BT104" s="292"/>
      <c r="BU104" s="292"/>
      <c r="BV104" s="292"/>
      <c r="BW104" s="292"/>
      <c r="BX104" s="292"/>
      <c r="BY104" s="292"/>
      <c r="BZ104" s="292"/>
      <c r="CA104" s="292"/>
      <c r="CB104" s="292"/>
      <c r="CC104" s="292"/>
      <c r="CD104" s="292"/>
      <c r="CE104" s="292"/>
    </row>
    <row r="105" ht="40.5" customHeight="1">
      <c r="A105" s="293">
        <v>27.0</v>
      </c>
      <c r="B105" s="232"/>
      <c r="C105" s="232"/>
      <c r="D105" s="233"/>
      <c r="E105" s="234" t="s">
        <v>159</v>
      </c>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79"/>
      <c r="AX105" s="232"/>
      <c r="AY105" s="232"/>
      <c r="AZ105" s="232"/>
      <c r="BA105" s="232"/>
      <c r="BB105" s="232"/>
      <c r="BC105" s="232"/>
      <c r="BD105" s="238"/>
      <c r="BE105" s="265"/>
      <c r="BF105" s="232"/>
      <c r="BG105" s="232"/>
      <c r="BH105" s="232"/>
      <c r="BI105" s="232"/>
      <c r="BJ105" s="232"/>
      <c r="BK105" s="238"/>
      <c r="BL105" s="294"/>
      <c r="BM105" s="232"/>
      <c r="BN105" s="232"/>
      <c r="BO105" s="232"/>
      <c r="BP105" s="232"/>
      <c r="BQ105" s="232"/>
      <c r="BR105" s="238"/>
      <c r="BS105" s="292"/>
      <c r="BT105" s="292"/>
      <c r="BU105" s="292"/>
      <c r="BV105" s="292"/>
      <c r="BW105" s="292"/>
      <c r="BX105" s="292"/>
      <c r="BY105" s="292"/>
      <c r="BZ105" s="292"/>
      <c r="CA105" s="292"/>
      <c r="CB105" s="292"/>
      <c r="CC105" s="292"/>
      <c r="CD105" s="292"/>
      <c r="CE105" s="292"/>
    </row>
    <row r="106" ht="6.75" customHeight="1">
      <c r="A106" s="295"/>
      <c r="B106" s="296"/>
      <c r="C106" s="296"/>
      <c r="D106" s="296"/>
      <c r="E106" s="297"/>
      <c r="F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7"/>
      <c r="AY106" s="297"/>
      <c r="AZ106" s="297"/>
      <c r="BA106" s="297"/>
      <c r="BB106" s="297"/>
      <c r="BC106" s="297"/>
      <c r="BD106" s="297"/>
      <c r="BE106" s="178"/>
      <c r="BF106" s="178"/>
      <c r="BG106" s="178"/>
      <c r="BH106" s="178"/>
      <c r="BI106" s="178"/>
      <c r="BJ106" s="178"/>
      <c r="BK106" s="178"/>
      <c r="BL106" s="178"/>
      <c r="BM106" s="178"/>
      <c r="BN106" s="178"/>
      <c r="BO106" s="178"/>
      <c r="BP106" s="178"/>
      <c r="BQ106" s="178"/>
      <c r="BR106" s="298"/>
      <c r="BS106" s="292"/>
      <c r="BT106" s="7"/>
      <c r="BU106" s="7"/>
      <c r="BV106" s="7"/>
      <c r="BW106" s="7"/>
      <c r="BX106" s="7"/>
      <c r="BY106" s="7"/>
      <c r="BZ106" s="7"/>
      <c r="CA106" s="7"/>
      <c r="CB106" s="7"/>
      <c r="CC106" s="7"/>
      <c r="CD106" s="7"/>
      <c r="CE106" s="7"/>
    </row>
    <row r="107" ht="34.5" customHeight="1">
      <c r="A107" s="202" t="s">
        <v>160</v>
      </c>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5"/>
      <c r="BS107" s="7"/>
      <c r="BT107" s="7"/>
      <c r="BU107" s="7"/>
      <c r="BV107" s="7"/>
      <c r="BW107" s="7"/>
      <c r="BX107" s="7"/>
      <c r="BY107" s="7"/>
      <c r="BZ107" s="7"/>
      <c r="CA107" s="7"/>
      <c r="CB107" s="7"/>
      <c r="CC107" s="7"/>
      <c r="CD107" s="7"/>
      <c r="CE107" s="7"/>
    </row>
    <row r="108" ht="16.5" customHeight="1">
      <c r="A108" s="299"/>
      <c r="B108" s="34"/>
      <c r="C108" s="300" t="s">
        <v>161</v>
      </c>
      <c r="K108" s="301"/>
      <c r="M108" s="20"/>
      <c r="N108" s="302" t="s">
        <v>162</v>
      </c>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2"/>
      <c r="AY108" s="302"/>
      <c r="AZ108" s="302"/>
      <c r="BA108" s="302"/>
      <c r="BB108" s="302"/>
      <c r="BC108" s="302"/>
      <c r="BD108" s="302"/>
      <c r="BE108" s="302"/>
      <c r="BF108" s="302"/>
      <c r="BG108" s="302"/>
      <c r="BH108" s="302"/>
      <c r="BI108" s="302"/>
      <c r="BJ108" s="302"/>
      <c r="BK108" s="302"/>
      <c r="BL108" s="303"/>
      <c r="BM108" s="303"/>
      <c r="BN108" s="303"/>
      <c r="BO108" s="303"/>
      <c r="BP108" s="303"/>
      <c r="BQ108" s="303"/>
      <c r="BR108" s="103"/>
      <c r="BS108" s="7"/>
      <c r="BT108" s="7"/>
      <c r="BU108" s="7"/>
      <c r="BV108" s="7"/>
      <c r="BW108" s="7"/>
      <c r="BX108" s="7"/>
      <c r="BY108" s="7"/>
      <c r="BZ108" s="7"/>
      <c r="CA108" s="7"/>
      <c r="CB108" s="7"/>
      <c r="CC108" s="7"/>
      <c r="CD108" s="7"/>
      <c r="CE108" s="7"/>
    </row>
    <row r="109" ht="16.5" customHeight="1">
      <c r="A109" s="33"/>
      <c r="B109" s="34"/>
      <c r="C109" s="300" t="s">
        <v>163</v>
      </c>
      <c r="N109" s="304"/>
      <c r="O109" s="304"/>
      <c r="P109" s="304"/>
      <c r="Q109" s="304"/>
      <c r="R109" s="302"/>
      <c r="S109" s="302"/>
      <c r="T109" s="302"/>
      <c r="U109" s="305"/>
      <c r="V109" s="302"/>
      <c r="W109" s="302"/>
      <c r="X109" s="302"/>
      <c r="Y109" s="302"/>
      <c r="Z109" s="302"/>
      <c r="AA109" s="302"/>
      <c r="AB109" s="302"/>
      <c r="AC109" s="302"/>
      <c r="AD109" s="302"/>
      <c r="AE109" s="302"/>
      <c r="AF109" s="302"/>
      <c r="AG109" s="302"/>
      <c r="AH109" s="302"/>
      <c r="AI109" s="302"/>
      <c r="AJ109" s="302"/>
      <c r="AK109" s="302"/>
      <c r="AL109" s="302"/>
      <c r="AM109" s="306"/>
      <c r="AN109" s="302"/>
      <c r="AO109" s="302"/>
      <c r="AP109" s="302"/>
      <c r="AQ109" s="302"/>
      <c r="AR109" s="302"/>
      <c r="AS109" s="302"/>
      <c r="AT109" s="302"/>
      <c r="AU109" s="302"/>
      <c r="AV109" s="302"/>
      <c r="AW109" s="302"/>
      <c r="AX109" s="302"/>
      <c r="AY109" s="302"/>
      <c r="AZ109" s="302"/>
      <c r="BA109" s="302"/>
      <c r="BB109" s="302"/>
      <c r="BC109" s="302"/>
      <c r="BD109" s="302"/>
      <c r="BE109" s="302"/>
      <c r="BF109" s="302"/>
      <c r="BG109" s="302"/>
      <c r="BH109" s="302"/>
      <c r="BI109" s="302"/>
      <c r="BJ109" s="302"/>
      <c r="BK109" s="302"/>
      <c r="BL109" s="302"/>
      <c r="BM109" s="302"/>
      <c r="BN109" s="302"/>
      <c r="BO109" s="302"/>
      <c r="BP109" s="302"/>
      <c r="BQ109" s="307"/>
      <c r="BR109" s="103"/>
      <c r="BS109" s="7"/>
      <c r="BT109" s="7"/>
      <c r="BU109" s="7"/>
      <c r="BV109" s="7"/>
      <c r="BW109" s="7"/>
      <c r="BX109" s="7"/>
      <c r="BY109" s="7"/>
      <c r="BZ109" s="7"/>
      <c r="CA109" s="7"/>
      <c r="CB109" s="7"/>
      <c r="CC109" s="7"/>
      <c r="CD109" s="7"/>
      <c r="CE109" s="7"/>
    </row>
    <row r="110" ht="8.25" customHeight="1">
      <c r="A110" s="33"/>
      <c r="B110" s="34"/>
      <c r="C110" s="308"/>
      <c r="D110" s="308"/>
      <c r="E110" s="308"/>
      <c r="F110" s="308"/>
      <c r="G110" s="308"/>
      <c r="H110" s="308"/>
      <c r="I110" s="308"/>
      <c r="J110" s="308"/>
      <c r="K110" s="308"/>
      <c r="L110" s="308"/>
      <c r="M110" s="308"/>
      <c r="N110" s="308"/>
      <c r="O110" s="308"/>
      <c r="P110" s="308"/>
      <c r="Q110" s="309"/>
      <c r="R110" s="20"/>
      <c r="S110" s="20"/>
      <c r="T110" s="20"/>
      <c r="U110" s="11"/>
      <c r="V110" s="20"/>
      <c r="W110" s="20"/>
      <c r="X110" s="20"/>
      <c r="Y110" s="20"/>
      <c r="Z110" s="20"/>
      <c r="AA110" s="20"/>
      <c r="AB110" s="20"/>
      <c r="AC110" s="20"/>
      <c r="AD110" s="20"/>
      <c r="AE110" s="20"/>
      <c r="AF110" s="20"/>
      <c r="AG110" s="20"/>
      <c r="AH110" s="20"/>
      <c r="AI110" s="20"/>
      <c r="AJ110" s="20"/>
      <c r="AK110" s="20"/>
      <c r="AL110" s="20"/>
      <c r="AM110" s="12"/>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18"/>
      <c r="BR110" s="103"/>
      <c r="BS110" s="7"/>
      <c r="BT110" s="7"/>
      <c r="BU110" s="7"/>
      <c r="BV110" s="7"/>
      <c r="BW110" s="7"/>
      <c r="BX110" s="7"/>
      <c r="BY110" s="7"/>
      <c r="BZ110" s="7"/>
      <c r="CA110" s="7"/>
      <c r="CB110" s="7"/>
      <c r="CC110" s="7"/>
      <c r="CD110" s="7"/>
      <c r="CE110" s="7"/>
    </row>
    <row r="111" ht="6.75" customHeight="1">
      <c r="A111" s="33"/>
      <c r="B111" s="34"/>
      <c r="C111" s="308"/>
      <c r="D111" s="308"/>
      <c r="E111" s="310"/>
      <c r="F111" s="308"/>
      <c r="G111" s="308"/>
      <c r="H111" s="308"/>
      <c r="I111" s="308"/>
      <c r="J111" s="308"/>
      <c r="K111" s="308"/>
      <c r="L111" s="308"/>
      <c r="M111" s="308"/>
      <c r="N111" s="308"/>
      <c r="O111" s="308"/>
      <c r="P111" s="311"/>
      <c r="Q111" s="312"/>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18"/>
      <c r="BR111" s="103"/>
      <c r="BS111" s="7"/>
      <c r="BT111" s="7"/>
      <c r="BU111" s="7"/>
      <c r="BV111" s="7"/>
      <c r="BW111" s="7"/>
      <c r="BX111" s="7"/>
      <c r="BY111" s="7"/>
      <c r="BZ111" s="7"/>
      <c r="CA111" s="7"/>
      <c r="CB111" s="7"/>
      <c r="CC111" s="7"/>
      <c r="CD111" s="7"/>
      <c r="CE111" s="7"/>
    </row>
    <row r="112" ht="16.5" customHeight="1">
      <c r="A112" s="33"/>
      <c r="B112" s="34"/>
      <c r="C112" s="313" t="s">
        <v>164</v>
      </c>
      <c r="D112" s="116"/>
      <c r="E112" s="116"/>
      <c r="F112" s="116"/>
      <c r="G112" s="116"/>
      <c r="H112" s="116"/>
      <c r="I112" s="116"/>
      <c r="J112" s="116"/>
      <c r="K112" s="116"/>
      <c r="L112" s="116"/>
      <c r="M112" s="7"/>
      <c r="N112" s="7"/>
      <c r="O112" s="7"/>
      <c r="P112" s="7"/>
      <c r="Q112" s="314"/>
      <c r="R112" s="25"/>
      <c r="S112" s="20"/>
      <c r="T112" s="314"/>
      <c r="U112" s="25"/>
      <c r="V112" s="315"/>
      <c r="W112" s="314"/>
      <c r="X112" s="25"/>
      <c r="Y112" s="20"/>
      <c r="Z112" s="314"/>
      <c r="AA112" s="25"/>
      <c r="AB112" s="20"/>
      <c r="AC112" s="314"/>
      <c r="AD112" s="25"/>
      <c r="AE112" s="20"/>
      <c r="AF112" s="314"/>
      <c r="AG112" s="25"/>
      <c r="AH112" s="7"/>
      <c r="AI112" s="314"/>
      <c r="AJ112" s="25"/>
      <c r="AK112" s="20"/>
      <c r="AL112" s="314"/>
      <c r="AM112" s="25"/>
      <c r="AN112" s="20"/>
      <c r="AO112" s="20"/>
      <c r="AP112" s="20"/>
      <c r="AQ112" s="20"/>
      <c r="AR112" s="20"/>
      <c r="AS112" s="7"/>
      <c r="AT112" s="20"/>
      <c r="AU112" s="20"/>
      <c r="AV112" s="7"/>
      <c r="AW112" s="20"/>
      <c r="AX112" s="20"/>
      <c r="AY112" s="20"/>
      <c r="AZ112" s="20"/>
      <c r="BA112" s="20"/>
      <c r="BB112" s="20"/>
      <c r="BC112" s="20"/>
      <c r="BD112" s="20"/>
      <c r="BE112" s="20"/>
      <c r="BF112" s="20"/>
      <c r="BG112" s="20"/>
      <c r="BH112" s="20"/>
      <c r="BI112" s="20"/>
      <c r="BJ112" s="20"/>
      <c r="BK112" s="20"/>
      <c r="BL112" s="20"/>
      <c r="BM112" s="20"/>
      <c r="BN112" s="20"/>
      <c r="BO112" s="20"/>
      <c r="BP112" s="20"/>
      <c r="BQ112" s="18"/>
      <c r="BR112" s="103"/>
      <c r="BS112" s="7"/>
      <c r="BT112" s="7"/>
      <c r="BU112" s="7"/>
      <c r="BV112" s="7"/>
      <c r="BW112" s="7"/>
      <c r="BX112" s="7"/>
      <c r="BY112" s="7"/>
      <c r="BZ112" s="7"/>
      <c r="CA112" s="7"/>
      <c r="CB112" s="7"/>
      <c r="CC112" s="7"/>
      <c r="CD112" s="7"/>
      <c r="CE112" s="7"/>
    </row>
    <row r="113" ht="6.75" customHeight="1">
      <c r="A113" s="58"/>
      <c r="B113" s="59"/>
      <c r="C113" s="316"/>
      <c r="D113" s="95"/>
      <c r="E113" s="95"/>
      <c r="F113" s="95"/>
      <c r="G113" s="95"/>
      <c r="H113" s="95"/>
      <c r="I113" s="95"/>
      <c r="J113" s="95"/>
      <c r="K113" s="95"/>
      <c r="L113" s="317"/>
      <c r="M113" s="317"/>
      <c r="N113" s="317"/>
      <c r="O113" s="317"/>
      <c r="P113" s="317"/>
      <c r="Q113" s="317"/>
      <c r="R113" s="317"/>
      <c r="S113" s="317"/>
      <c r="T113" s="317"/>
      <c r="U113" s="317"/>
      <c r="V113" s="317"/>
      <c r="W113" s="317"/>
      <c r="X113" s="317"/>
      <c r="Y113" s="317"/>
      <c r="Z113" s="317"/>
      <c r="AA113" s="317"/>
      <c r="AB113" s="317"/>
      <c r="AC113" s="317"/>
      <c r="AD113" s="317"/>
      <c r="AE113" s="317"/>
      <c r="AF113" s="317"/>
      <c r="AG113" s="317"/>
      <c r="AH113" s="317"/>
      <c r="AI113" s="317"/>
      <c r="AJ113" s="317"/>
      <c r="AK113" s="317"/>
      <c r="AL113" s="317"/>
      <c r="AM113" s="317"/>
      <c r="AN113" s="317"/>
      <c r="AO113" s="317"/>
      <c r="AP113" s="317"/>
      <c r="AQ113" s="95"/>
      <c r="AR113" s="95"/>
      <c r="AS113" s="95"/>
      <c r="AT113" s="95"/>
      <c r="AU113" s="95"/>
      <c r="AV113" s="95"/>
      <c r="AW113" s="95"/>
      <c r="AX113" s="95"/>
      <c r="AY113" s="317"/>
      <c r="AZ113" s="317"/>
      <c r="BA113" s="317"/>
      <c r="BB113" s="317"/>
      <c r="BC113" s="317"/>
      <c r="BD113" s="317"/>
      <c r="BE113" s="317"/>
      <c r="BF113" s="317"/>
      <c r="BG113" s="317"/>
      <c r="BH113" s="317"/>
      <c r="BI113" s="317"/>
      <c r="BJ113" s="317"/>
      <c r="BK113" s="317"/>
      <c r="BL113" s="317"/>
      <c r="BM113" s="317"/>
      <c r="BN113" s="317"/>
      <c r="BO113" s="317"/>
      <c r="BP113" s="317"/>
      <c r="BQ113" s="128"/>
      <c r="BR113" s="129"/>
      <c r="BS113" s="7"/>
      <c r="BT113" s="7"/>
      <c r="BU113" s="7"/>
      <c r="BV113" s="7"/>
      <c r="BW113" s="7"/>
      <c r="BX113" s="7"/>
      <c r="BY113" s="7"/>
      <c r="BZ113" s="7"/>
      <c r="CA113" s="7"/>
      <c r="CB113" s="7"/>
      <c r="CC113" s="7"/>
      <c r="CD113" s="7"/>
      <c r="CE113" s="7"/>
    </row>
    <row r="114" ht="6.75" customHeight="1">
      <c r="A114" s="318"/>
      <c r="B114" s="319"/>
      <c r="C114" s="319"/>
      <c r="D114" s="319"/>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0"/>
      <c r="AY114" s="320"/>
      <c r="AZ114" s="320"/>
      <c r="BA114" s="320"/>
      <c r="BB114" s="320"/>
      <c r="BC114" s="320"/>
      <c r="BD114" s="320"/>
      <c r="BE114" s="320"/>
      <c r="BF114" s="320"/>
      <c r="BG114" s="320"/>
      <c r="BH114" s="320"/>
      <c r="BI114" s="321"/>
      <c r="BJ114" s="321"/>
      <c r="BK114" s="321"/>
      <c r="BL114" s="321"/>
      <c r="BM114" s="321"/>
      <c r="BN114" s="321"/>
      <c r="BO114" s="321"/>
      <c r="BP114" s="321"/>
      <c r="BQ114" s="322"/>
      <c r="BR114" s="323"/>
      <c r="BS114" s="7"/>
      <c r="BT114" s="7"/>
      <c r="BU114" s="7"/>
      <c r="BV114" s="7"/>
      <c r="BW114" s="7"/>
      <c r="BX114" s="7"/>
      <c r="BY114" s="7"/>
      <c r="BZ114" s="7"/>
      <c r="CA114" s="7"/>
      <c r="CB114" s="7"/>
      <c r="CC114" s="7"/>
      <c r="CD114" s="7"/>
      <c r="CE114" s="7"/>
    </row>
    <row r="115" ht="27.75" customHeight="1">
      <c r="A115" s="283" t="s">
        <v>165</v>
      </c>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5"/>
      <c r="BS115" s="7"/>
      <c r="BT115" s="142"/>
      <c r="BU115" s="142"/>
      <c r="BV115" s="142"/>
      <c r="BW115" s="142"/>
      <c r="BX115" s="142"/>
      <c r="BY115" s="142"/>
      <c r="BZ115" s="142"/>
      <c r="CA115" s="142"/>
      <c r="CB115" s="142"/>
      <c r="CC115" s="142"/>
      <c r="CD115" s="142"/>
      <c r="CE115" s="142"/>
    </row>
    <row r="116" ht="34.5" customHeight="1">
      <c r="A116" s="324" t="s">
        <v>57</v>
      </c>
      <c r="B116" s="131"/>
      <c r="C116" s="131"/>
      <c r="D116" s="27"/>
      <c r="E116" s="325" t="s">
        <v>166</v>
      </c>
      <c r="F116" s="131"/>
      <c r="G116" s="131"/>
      <c r="H116" s="131"/>
      <c r="I116" s="131"/>
      <c r="J116" s="131"/>
      <c r="K116" s="27"/>
      <c r="L116" s="325" t="s">
        <v>167</v>
      </c>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325" t="s">
        <v>168</v>
      </c>
      <c r="AN116" s="131"/>
      <c r="AO116" s="131"/>
      <c r="AP116" s="131"/>
      <c r="AQ116" s="131"/>
      <c r="AR116" s="131"/>
      <c r="AS116" s="131"/>
      <c r="AT116" s="27"/>
      <c r="AU116" s="325" t="s">
        <v>169</v>
      </c>
      <c r="AV116" s="131"/>
      <c r="AW116" s="131"/>
      <c r="AX116" s="131"/>
      <c r="AY116" s="131"/>
      <c r="AZ116" s="131"/>
      <c r="BA116" s="131"/>
      <c r="BB116" s="131"/>
      <c r="BC116" s="325" t="s">
        <v>170</v>
      </c>
      <c r="BD116" s="131"/>
      <c r="BE116" s="131"/>
      <c r="BF116" s="131"/>
      <c r="BG116" s="131"/>
      <c r="BH116" s="131"/>
      <c r="BI116" s="131"/>
      <c r="BJ116" s="27"/>
      <c r="BK116" s="326" t="s">
        <v>171</v>
      </c>
      <c r="BL116" s="131"/>
      <c r="BM116" s="131"/>
      <c r="BN116" s="131"/>
      <c r="BO116" s="131"/>
      <c r="BP116" s="131"/>
      <c r="BQ116" s="131"/>
      <c r="BR116" s="27"/>
      <c r="BS116" s="142"/>
      <c r="BT116" s="142"/>
      <c r="BU116" s="142"/>
      <c r="BV116" s="142"/>
      <c r="BW116" s="142"/>
      <c r="BX116" s="142"/>
      <c r="BY116" s="142"/>
      <c r="BZ116" s="142"/>
      <c r="CA116" s="142"/>
      <c r="CB116" s="142"/>
      <c r="CC116" s="142"/>
      <c r="CD116" s="142"/>
      <c r="CE116" s="142"/>
    </row>
    <row r="117" ht="21.75" customHeight="1">
      <c r="A117" s="58"/>
      <c r="B117" s="95"/>
      <c r="C117" s="95"/>
      <c r="D117" s="59"/>
      <c r="E117" s="58"/>
      <c r="F117" s="95"/>
      <c r="G117" s="95"/>
      <c r="H117" s="95"/>
      <c r="I117" s="95"/>
      <c r="J117" s="95"/>
      <c r="K117" s="59"/>
      <c r="L117" s="58"/>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58"/>
      <c r="AN117" s="95"/>
      <c r="AO117" s="95"/>
      <c r="AP117" s="95"/>
      <c r="AQ117" s="95"/>
      <c r="AR117" s="95"/>
      <c r="AS117" s="95"/>
      <c r="AT117" s="59"/>
      <c r="AU117" s="58"/>
      <c r="AV117" s="95"/>
      <c r="AW117" s="95"/>
      <c r="AX117" s="95"/>
      <c r="AY117" s="95"/>
      <c r="AZ117" s="95"/>
      <c r="BA117" s="95"/>
      <c r="BB117" s="95"/>
      <c r="BC117" s="58"/>
      <c r="BD117" s="95"/>
      <c r="BE117" s="95"/>
      <c r="BF117" s="95"/>
      <c r="BG117" s="95"/>
      <c r="BH117" s="95"/>
      <c r="BI117" s="95"/>
      <c r="BJ117" s="59"/>
      <c r="BK117" s="58"/>
      <c r="BL117" s="95"/>
      <c r="BM117" s="95"/>
      <c r="BN117" s="95"/>
      <c r="BO117" s="95"/>
      <c r="BP117" s="95"/>
      <c r="BQ117" s="95"/>
      <c r="BR117" s="59"/>
      <c r="BS117" s="142"/>
      <c r="BT117" s="7"/>
      <c r="BU117" s="7"/>
      <c r="BV117" s="7"/>
      <c r="BW117" s="7"/>
      <c r="BX117" s="7"/>
      <c r="BY117" s="7"/>
      <c r="BZ117" s="7"/>
      <c r="CA117" s="7"/>
      <c r="CB117" s="7"/>
      <c r="CC117" s="7"/>
      <c r="CD117" s="7"/>
      <c r="CE117" s="7"/>
    </row>
    <row r="118" ht="9.75" customHeight="1">
      <c r="A118" s="327" t="s">
        <v>66</v>
      </c>
      <c r="B118" s="24"/>
      <c r="C118" s="24"/>
      <c r="D118" s="24"/>
      <c r="E118" s="328">
        <v>2.0</v>
      </c>
      <c r="F118" s="24"/>
      <c r="G118" s="24"/>
      <c r="H118" s="24"/>
      <c r="I118" s="24"/>
      <c r="J118" s="24"/>
      <c r="K118" s="25"/>
      <c r="L118" s="328">
        <v>3.0</v>
      </c>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5"/>
      <c r="AM118" s="329">
        <v>4.0</v>
      </c>
      <c r="AN118" s="24"/>
      <c r="AO118" s="24"/>
      <c r="AP118" s="24"/>
      <c r="AQ118" s="24"/>
      <c r="AR118" s="24"/>
      <c r="AS118" s="24"/>
      <c r="AT118" s="24"/>
      <c r="AU118" s="328">
        <v>5.0</v>
      </c>
      <c r="AV118" s="24"/>
      <c r="AW118" s="24"/>
      <c r="AX118" s="24"/>
      <c r="AY118" s="24"/>
      <c r="AZ118" s="24"/>
      <c r="BA118" s="24"/>
      <c r="BB118" s="25"/>
      <c r="BC118" s="328">
        <v>6.0</v>
      </c>
      <c r="BD118" s="24"/>
      <c r="BE118" s="24"/>
      <c r="BF118" s="24"/>
      <c r="BG118" s="24"/>
      <c r="BH118" s="24"/>
      <c r="BI118" s="24"/>
      <c r="BJ118" s="25"/>
      <c r="BK118" s="328">
        <v>7.0</v>
      </c>
      <c r="BL118" s="24"/>
      <c r="BM118" s="24"/>
      <c r="BN118" s="24"/>
      <c r="BO118" s="24"/>
      <c r="BP118" s="24"/>
      <c r="BQ118" s="24"/>
      <c r="BR118" s="25"/>
      <c r="BS118" s="7"/>
      <c r="BT118" s="7"/>
      <c r="BU118" s="7"/>
      <c r="BV118" s="7"/>
      <c r="BW118" s="7"/>
      <c r="BX118" s="7"/>
      <c r="BY118" s="7"/>
      <c r="BZ118" s="7"/>
      <c r="CA118" s="7"/>
      <c r="CB118" s="7"/>
      <c r="CC118" s="7"/>
      <c r="CD118" s="7"/>
      <c r="CE118" s="7"/>
    </row>
    <row r="119" ht="12.0" customHeight="1">
      <c r="A119" s="330">
        <v>1.0</v>
      </c>
      <c r="B119" s="14"/>
      <c r="C119" s="14"/>
      <c r="D119" s="15"/>
      <c r="E119" s="331"/>
      <c r="F119" s="14"/>
      <c r="G119" s="14"/>
      <c r="H119" s="14"/>
      <c r="I119" s="14"/>
      <c r="J119" s="14"/>
      <c r="K119" s="15"/>
      <c r="L119" s="332"/>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5"/>
      <c r="AM119" s="333"/>
      <c r="AN119" s="131"/>
      <c r="AO119" s="131"/>
      <c r="AP119" s="131"/>
      <c r="AQ119" s="131"/>
      <c r="AR119" s="131"/>
      <c r="AS119" s="131"/>
      <c r="AT119" s="131"/>
      <c r="AU119" s="332"/>
      <c r="AV119" s="14"/>
      <c r="AW119" s="14"/>
      <c r="AX119" s="14"/>
      <c r="AY119" s="14"/>
      <c r="AZ119" s="14"/>
      <c r="BA119" s="14"/>
      <c r="BB119" s="15"/>
      <c r="BC119" s="332"/>
      <c r="BD119" s="14"/>
      <c r="BE119" s="14"/>
      <c r="BF119" s="14"/>
      <c r="BG119" s="14"/>
      <c r="BH119" s="14"/>
      <c r="BI119" s="14"/>
      <c r="BJ119" s="15"/>
      <c r="BK119" s="332"/>
      <c r="BL119" s="14"/>
      <c r="BM119" s="14"/>
      <c r="BN119" s="14"/>
      <c r="BO119" s="14"/>
      <c r="BP119" s="14"/>
      <c r="BQ119" s="14"/>
      <c r="BR119" s="259"/>
      <c r="BS119" s="7"/>
      <c r="BT119" s="7"/>
      <c r="BU119" s="7"/>
      <c r="BV119" s="7"/>
      <c r="BW119" s="7"/>
      <c r="BX119" s="7"/>
      <c r="BY119" s="7"/>
      <c r="BZ119" s="7"/>
      <c r="CA119" s="7"/>
      <c r="CB119" s="7"/>
      <c r="CC119" s="7"/>
      <c r="CD119" s="7"/>
      <c r="CE119" s="7"/>
    </row>
    <row r="120" ht="10.5" customHeight="1">
      <c r="A120" s="334">
        <v>2.0</v>
      </c>
      <c r="B120" s="219"/>
      <c r="C120" s="219"/>
      <c r="D120" s="220"/>
      <c r="E120" s="335"/>
      <c r="F120" s="219"/>
      <c r="G120" s="219"/>
      <c r="H120" s="219"/>
      <c r="I120" s="219"/>
      <c r="J120" s="219"/>
      <c r="K120" s="220"/>
      <c r="L120" s="336"/>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20"/>
      <c r="AM120" s="336"/>
      <c r="AN120" s="219"/>
      <c r="AO120" s="219"/>
      <c r="AP120" s="219"/>
      <c r="AQ120" s="219"/>
      <c r="AR120" s="219"/>
      <c r="AS120" s="219"/>
      <c r="AT120" s="220"/>
      <c r="AU120" s="336"/>
      <c r="AV120" s="219"/>
      <c r="AW120" s="219"/>
      <c r="AX120" s="219"/>
      <c r="AY120" s="219"/>
      <c r="AZ120" s="219"/>
      <c r="BA120" s="219"/>
      <c r="BB120" s="220"/>
      <c r="BC120" s="336"/>
      <c r="BD120" s="219"/>
      <c r="BE120" s="219"/>
      <c r="BF120" s="219"/>
      <c r="BG120" s="219"/>
      <c r="BH120" s="219"/>
      <c r="BI120" s="219"/>
      <c r="BJ120" s="220"/>
      <c r="BK120" s="336"/>
      <c r="BL120" s="219"/>
      <c r="BM120" s="219"/>
      <c r="BN120" s="219"/>
      <c r="BO120" s="219"/>
      <c r="BP120" s="219"/>
      <c r="BQ120" s="219"/>
      <c r="BR120" s="225"/>
      <c r="BS120" s="7"/>
      <c r="BT120" s="7"/>
      <c r="BU120" s="7"/>
      <c r="BV120" s="7"/>
      <c r="BW120" s="7"/>
      <c r="BX120" s="7"/>
      <c r="BY120" s="7"/>
      <c r="BZ120" s="7"/>
      <c r="CA120" s="7"/>
      <c r="CB120" s="7"/>
      <c r="CC120" s="7"/>
      <c r="CD120" s="7"/>
      <c r="CE120" s="7"/>
    </row>
    <row r="121" ht="10.5" customHeight="1">
      <c r="A121" s="337">
        <v>3.0</v>
      </c>
      <c r="B121" s="232"/>
      <c r="C121" s="232"/>
      <c r="D121" s="233"/>
      <c r="E121" s="338"/>
      <c r="F121" s="232"/>
      <c r="G121" s="232"/>
      <c r="H121" s="232"/>
      <c r="I121" s="232"/>
      <c r="J121" s="232"/>
      <c r="K121" s="233"/>
      <c r="L121" s="339"/>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232"/>
      <c r="AL121" s="233"/>
      <c r="AM121" s="339"/>
      <c r="AN121" s="232"/>
      <c r="AO121" s="232"/>
      <c r="AP121" s="232"/>
      <c r="AQ121" s="232"/>
      <c r="AR121" s="232"/>
      <c r="AS121" s="232"/>
      <c r="AT121" s="233"/>
      <c r="AU121" s="339"/>
      <c r="AV121" s="232"/>
      <c r="AW121" s="232"/>
      <c r="AX121" s="232"/>
      <c r="AY121" s="232"/>
      <c r="AZ121" s="232"/>
      <c r="BA121" s="232"/>
      <c r="BB121" s="233"/>
      <c r="BC121" s="339"/>
      <c r="BD121" s="232"/>
      <c r="BE121" s="232"/>
      <c r="BF121" s="232"/>
      <c r="BG121" s="232"/>
      <c r="BH121" s="232"/>
      <c r="BI121" s="232"/>
      <c r="BJ121" s="233"/>
      <c r="BK121" s="339"/>
      <c r="BL121" s="232"/>
      <c r="BM121" s="232"/>
      <c r="BN121" s="232"/>
      <c r="BO121" s="232"/>
      <c r="BP121" s="232"/>
      <c r="BQ121" s="232"/>
      <c r="BR121" s="238"/>
      <c r="BS121" s="7"/>
      <c r="BT121" s="60"/>
      <c r="BU121" s="60"/>
      <c r="BV121" s="60"/>
      <c r="BW121" s="60"/>
      <c r="BX121" s="60"/>
      <c r="BY121" s="60"/>
      <c r="BZ121" s="60"/>
      <c r="CA121" s="60"/>
      <c r="CB121" s="60"/>
      <c r="CC121" s="60"/>
      <c r="CD121" s="60"/>
      <c r="CE121" s="60"/>
    </row>
    <row r="122" ht="54.75" customHeight="1">
      <c r="A122" s="340" t="s">
        <v>172</v>
      </c>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5"/>
      <c r="BS122" s="60"/>
      <c r="BT122" s="60"/>
      <c r="BU122" s="60"/>
      <c r="BV122" s="60"/>
      <c r="BW122" s="60"/>
      <c r="BX122" s="60"/>
      <c r="BY122" s="60"/>
      <c r="BZ122" s="60"/>
      <c r="CA122" s="60"/>
      <c r="CB122" s="60"/>
      <c r="CC122" s="60"/>
      <c r="CD122" s="60"/>
      <c r="CE122" s="60"/>
    </row>
    <row r="123" ht="25.5" customHeight="1">
      <c r="A123" s="341" t="s">
        <v>173</v>
      </c>
      <c r="B123" s="342"/>
      <c r="C123" s="342"/>
      <c r="D123" s="342"/>
      <c r="E123" s="342"/>
      <c r="F123" s="342"/>
      <c r="G123" s="342"/>
      <c r="H123" s="342"/>
      <c r="I123" s="342"/>
      <c r="J123" s="342"/>
      <c r="K123" s="342"/>
      <c r="L123" s="342"/>
      <c r="M123" s="342"/>
      <c r="N123" s="342"/>
      <c r="O123" s="342"/>
      <c r="P123" s="342"/>
      <c r="Q123" s="342"/>
      <c r="R123" s="342"/>
      <c r="S123" s="342"/>
      <c r="T123" s="342"/>
      <c r="U123" s="342"/>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343"/>
      <c r="BR123" s="344"/>
      <c r="BS123" s="60"/>
      <c r="BT123" s="7"/>
      <c r="BU123" s="7"/>
      <c r="BV123" s="7"/>
      <c r="BW123" s="7"/>
      <c r="BX123" s="7"/>
      <c r="BY123" s="7"/>
      <c r="BZ123" s="7"/>
      <c r="CA123" s="7"/>
      <c r="CB123" s="7"/>
      <c r="CC123" s="7"/>
      <c r="CD123" s="7"/>
      <c r="CE123" s="7"/>
    </row>
    <row r="124" ht="6.75" customHeight="1">
      <c r="A124" s="345"/>
      <c r="B124" s="346"/>
      <c r="C124" s="346"/>
      <c r="D124" s="346"/>
      <c r="E124" s="346"/>
      <c r="F124" s="346"/>
      <c r="G124" s="346"/>
      <c r="H124" s="346"/>
      <c r="I124" s="346"/>
      <c r="J124" s="347"/>
      <c r="K124" s="347"/>
      <c r="L124" s="347"/>
      <c r="M124" s="347"/>
      <c r="N124" s="347"/>
      <c r="O124" s="347"/>
      <c r="P124" s="347"/>
      <c r="Q124" s="347"/>
      <c r="R124" s="347"/>
      <c r="S124" s="347"/>
      <c r="T124" s="347"/>
      <c r="U124" s="347"/>
      <c r="V124" s="347"/>
      <c r="W124" s="347"/>
      <c r="X124" s="347"/>
      <c r="Y124" s="347"/>
      <c r="Z124" s="347"/>
      <c r="AA124" s="347"/>
      <c r="AB124" s="347"/>
      <c r="AC124" s="347"/>
      <c r="AD124" s="347"/>
      <c r="AE124" s="347"/>
      <c r="AF124" s="347"/>
      <c r="AG124" s="347"/>
      <c r="AH124" s="347"/>
      <c r="AI124" s="347"/>
      <c r="AJ124" s="347"/>
      <c r="AK124" s="347"/>
      <c r="AL124" s="347"/>
      <c r="AM124" s="347"/>
      <c r="AN124" s="347"/>
      <c r="AO124" s="347"/>
      <c r="AP124" s="347"/>
      <c r="AQ124" s="347"/>
      <c r="AR124" s="347"/>
      <c r="AS124" s="347"/>
      <c r="AT124" s="347"/>
      <c r="AU124" s="347"/>
      <c r="AV124" s="347"/>
      <c r="AW124" s="347"/>
      <c r="AX124" s="347"/>
      <c r="AY124" s="347"/>
      <c r="AZ124" s="347"/>
      <c r="BA124" s="347"/>
      <c r="BB124" s="347"/>
      <c r="BC124" s="347"/>
      <c r="BD124" s="347"/>
      <c r="BE124" s="347"/>
      <c r="BF124" s="347"/>
      <c r="BG124" s="347"/>
      <c r="BH124" s="347"/>
      <c r="BI124" s="347"/>
      <c r="BJ124" s="347"/>
      <c r="BK124" s="347"/>
      <c r="BL124" s="347"/>
      <c r="BM124" s="347"/>
      <c r="BN124" s="347"/>
      <c r="BO124" s="347"/>
      <c r="BP124" s="347"/>
      <c r="BQ124" s="18"/>
      <c r="BR124" s="103"/>
      <c r="BS124" s="7"/>
      <c r="BT124" s="7"/>
      <c r="BU124" s="7"/>
      <c r="BV124" s="7"/>
      <c r="BW124" s="7"/>
      <c r="BX124" s="7"/>
      <c r="BY124" s="7"/>
      <c r="BZ124" s="7"/>
      <c r="CA124" s="7"/>
      <c r="CB124" s="7"/>
      <c r="CC124" s="7"/>
      <c r="CD124" s="7"/>
      <c r="CE124" s="7"/>
    </row>
    <row r="125" ht="29.25" customHeight="1">
      <c r="A125" s="348"/>
      <c r="B125" s="131"/>
      <c r="C125" s="131"/>
      <c r="D125" s="131"/>
      <c r="E125" s="349" t="s">
        <v>174</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318" t="s">
        <v>175</v>
      </c>
      <c r="BO125" s="24"/>
      <c r="BP125" s="24"/>
      <c r="BQ125" s="24"/>
      <c r="BR125" s="25"/>
      <c r="BS125" s="7"/>
      <c r="BT125" s="7"/>
      <c r="BU125" s="7"/>
      <c r="BV125" s="7"/>
      <c r="BW125" s="7"/>
      <c r="BX125" s="7"/>
      <c r="BY125" s="7"/>
      <c r="BZ125" s="7"/>
      <c r="CA125" s="7"/>
      <c r="CB125" s="7"/>
      <c r="CC125" s="7"/>
      <c r="CD125" s="7"/>
      <c r="CE125" s="7"/>
    </row>
    <row r="126" ht="14.25" customHeight="1">
      <c r="A126" s="350" t="s">
        <v>176</v>
      </c>
      <c r="B126" s="211"/>
      <c r="C126" s="211"/>
      <c r="D126" s="212"/>
      <c r="E126" s="351" t="s">
        <v>177</v>
      </c>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352"/>
      <c r="BO126" s="14"/>
      <c r="BP126" s="14"/>
      <c r="BQ126" s="14"/>
      <c r="BR126" s="259"/>
      <c r="BS126" s="7"/>
      <c r="BT126" s="7"/>
      <c r="BU126" s="7"/>
      <c r="BV126" s="7"/>
      <c r="BW126" s="7"/>
      <c r="BX126" s="7"/>
      <c r="BY126" s="7"/>
      <c r="BZ126" s="7"/>
      <c r="CA126" s="7"/>
      <c r="CB126" s="7"/>
      <c r="CC126" s="7"/>
      <c r="CD126" s="7"/>
      <c r="CE126" s="7"/>
    </row>
    <row r="127" ht="29.25" customHeight="1">
      <c r="A127" s="353"/>
      <c r="B127" s="232"/>
      <c r="C127" s="232"/>
      <c r="D127" s="233"/>
      <c r="E127" s="354"/>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c r="AE127" s="232"/>
      <c r="AF127" s="232"/>
      <c r="AG127" s="232"/>
      <c r="AH127" s="232"/>
      <c r="AI127" s="232"/>
      <c r="AJ127" s="232"/>
      <c r="AK127" s="232"/>
      <c r="AL127" s="232"/>
      <c r="AM127" s="232"/>
      <c r="AN127" s="232"/>
      <c r="AO127" s="232"/>
      <c r="AP127" s="232"/>
      <c r="AQ127" s="232"/>
      <c r="AR127" s="232"/>
      <c r="AS127" s="232"/>
      <c r="AT127" s="232"/>
      <c r="AU127" s="232"/>
      <c r="AV127" s="232"/>
      <c r="AW127" s="232"/>
      <c r="AX127" s="232"/>
      <c r="AY127" s="232"/>
      <c r="AZ127" s="232"/>
      <c r="BA127" s="232"/>
      <c r="BB127" s="232"/>
      <c r="BC127" s="232"/>
      <c r="BD127" s="232"/>
      <c r="BE127" s="232"/>
      <c r="BF127" s="232"/>
      <c r="BG127" s="232"/>
      <c r="BH127" s="232"/>
      <c r="BI127" s="232"/>
      <c r="BJ127" s="232"/>
      <c r="BK127" s="232"/>
      <c r="BL127" s="232"/>
      <c r="BM127" s="232"/>
      <c r="BN127" s="232"/>
      <c r="BO127" s="232"/>
      <c r="BP127" s="232"/>
      <c r="BQ127" s="232"/>
      <c r="BR127" s="238"/>
      <c r="BS127" s="7"/>
      <c r="BT127" s="7"/>
      <c r="BU127" s="7"/>
      <c r="BV127" s="7"/>
      <c r="BW127" s="7"/>
      <c r="BX127" s="7"/>
      <c r="BY127" s="7"/>
      <c r="BZ127" s="7"/>
      <c r="CA127" s="7"/>
      <c r="CB127" s="7"/>
      <c r="CC127" s="7"/>
      <c r="CD127" s="7"/>
      <c r="CE127" s="7"/>
    </row>
    <row r="128" ht="9.0" customHeight="1">
      <c r="A128" s="345"/>
      <c r="B128" s="346"/>
      <c r="C128" s="346"/>
      <c r="D128" s="346"/>
      <c r="E128" s="346"/>
      <c r="F128" s="346"/>
      <c r="G128" s="346"/>
      <c r="H128" s="346"/>
      <c r="I128" s="346"/>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347"/>
      <c r="AH128" s="347"/>
      <c r="AI128" s="347"/>
      <c r="AJ128" s="347"/>
      <c r="AK128" s="347"/>
      <c r="AL128" s="347"/>
      <c r="AM128" s="347"/>
      <c r="AN128" s="347"/>
      <c r="AO128" s="347"/>
      <c r="AP128" s="347"/>
      <c r="AQ128" s="347"/>
      <c r="AR128" s="347"/>
      <c r="AS128" s="347"/>
      <c r="AT128" s="347"/>
      <c r="AU128" s="347"/>
      <c r="AV128" s="347"/>
      <c r="AW128" s="347"/>
      <c r="AX128" s="347"/>
      <c r="AY128" s="347"/>
      <c r="AZ128" s="347"/>
      <c r="BA128" s="347"/>
      <c r="BB128" s="347"/>
      <c r="BC128" s="347"/>
      <c r="BD128" s="347"/>
      <c r="BE128" s="347"/>
      <c r="BF128" s="347"/>
      <c r="BG128" s="347"/>
      <c r="BH128" s="347"/>
      <c r="BI128" s="347"/>
      <c r="BJ128" s="347"/>
      <c r="BK128" s="347"/>
      <c r="BL128" s="347"/>
      <c r="BM128" s="347"/>
      <c r="BN128" s="347"/>
      <c r="BO128" s="347"/>
      <c r="BP128" s="347"/>
      <c r="BQ128" s="18"/>
      <c r="BR128" s="103"/>
      <c r="BS128" s="7"/>
      <c r="BT128" s="7"/>
      <c r="BU128" s="7"/>
      <c r="BV128" s="7"/>
      <c r="BW128" s="7"/>
      <c r="BX128" s="7"/>
      <c r="BY128" s="7"/>
      <c r="BZ128" s="7"/>
      <c r="CA128" s="7"/>
      <c r="CB128" s="7"/>
      <c r="CC128" s="7"/>
      <c r="CD128" s="7"/>
      <c r="CE128" s="7"/>
    </row>
    <row r="129" ht="28.5" customHeight="1">
      <c r="A129" s="355"/>
      <c r="B129" s="24"/>
      <c r="C129" s="24"/>
      <c r="D129" s="24"/>
      <c r="E129" s="349" t="s">
        <v>178</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318" t="s">
        <v>175</v>
      </c>
      <c r="BO129" s="24"/>
      <c r="BP129" s="24"/>
      <c r="BQ129" s="24"/>
      <c r="BR129" s="25"/>
      <c r="BS129" s="7"/>
      <c r="BT129" s="7"/>
      <c r="BU129" s="7"/>
      <c r="BV129" s="7"/>
      <c r="BW129" s="7"/>
      <c r="BX129" s="7"/>
      <c r="BY129" s="7"/>
      <c r="BZ129" s="7"/>
      <c r="CA129" s="7"/>
      <c r="CB129" s="7"/>
      <c r="CC129" s="7"/>
      <c r="CD129" s="7"/>
      <c r="CE129" s="7"/>
    </row>
    <row r="130" ht="17.25" customHeight="1">
      <c r="A130" s="356" t="s">
        <v>176</v>
      </c>
      <c r="B130" s="14"/>
      <c r="C130" s="14"/>
      <c r="D130" s="15"/>
      <c r="E130" s="357" t="s">
        <v>177</v>
      </c>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5"/>
      <c r="BN130" s="352"/>
      <c r="BO130" s="14"/>
      <c r="BP130" s="14"/>
      <c r="BQ130" s="14"/>
      <c r="BR130" s="259"/>
      <c r="BS130" s="7"/>
      <c r="BT130" s="11"/>
      <c r="BU130" s="11"/>
      <c r="BV130" s="11"/>
      <c r="BW130" s="11"/>
      <c r="BX130" s="11"/>
      <c r="BY130" s="11"/>
      <c r="BZ130" s="11"/>
      <c r="CA130" s="11"/>
      <c r="CB130" s="11"/>
      <c r="CC130" s="11"/>
      <c r="CD130" s="11"/>
      <c r="CE130" s="11"/>
    </row>
    <row r="131" ht="26.25" customHeight="1">
      <c r="A131" s="353"/>
      <c r="B131" s="232"/>
      <c r="C131" s="232"/>
      <c r="D131" s="233"/>
      <c r="E131" s="358"/>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95"/>
      <c r="AY131" s="95"/>
      <c r="AZ131" s="95"/>
      <c r="BA131" s="95"/>
      <c r="BB131" s="95"/>
      <c r="BC131" s="95"/>
      <c r="BD131" s="95"/>
      <c r="BE131" s="95"/>
      <c r="BF131" s="95"/>
      <c r="BG131" s="95"/>
      <c r="BH131" s="95"/>
      <c r="BI131" s="95"/>
      <c r="BJ131" s="95"/>
      <c r="BK131" s="95"/>
      <c r="BL131" s="95"/>
      <c r="BM131" s="95"/>
      <c r="BN131" s="95"/>
      <c r="BO131" s="95"/>
      <c r="BP131" s="95"/>
      <c r="BQ131" s="95"/>
      <c r="BR131" s="59"/>
      <c r="BS131" s="11"/>
      <c r="BT131" s="11"/>
      <c r="BU131" s="11"/>
      <c r="BV131" s="11"/>
      <c r="BW131" s="11"/>
      <c r="BX131" s="11"/>
      <c r="BY131" s="11"/>
      <c r="BZ131" s="11"/>
      <c r="CA131" s="11"/>
      <c r="CB131" s="11"/>
      <c r="CC131" s="11"/>
      <c r="CD131" s="11"/>
      <c r="CE131" s="11"/>
    </row>
    <row r="132" ht="9.75" customHeight="1">
      <c r="A132" s="345"/>
      <c r="B132" s="359"/>
      <c r="C132" s="359"/>
      <c r="D132" s="359"/>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60"/>
      <c r="AL132" s="360"/>
      <c r="AM132" s="360"/>
      <c r="AN132" s="360"/>
      <c r="AO132" s="360"/>
      <c r="AP132" s="360"/>
      <c r="AQ132" s="360"/>
      <c r="AR132" s="360"/>
      <c r="AS132" s="360"/>
      <c r="AT132" s="360"/>
      <c r="AU132" s="360"/>
      <c r="AV132" s="360"/>
      <c r="AW132" s="360"/>
      <c r="AX132" s="360"/>
      <c r="AY132" s="360"/>
      <c r="AZ132" s="360"/>
      <c r="BA132" s="360"/>
      <c r="BB132" s="360"/>
      <c r="BC132" s="360"/>
      <c r="BD132" s="360"/>
      <c r="BE132" s="360"/>
      <c r="BF132" s="360"/>
      <c r="BG132" s="360"/>
      <c r="BH132" s="360"/>
      <c r="BI132" s="360"/>
      <c r="BJ132" s="360"/>
      <c r="BK132" s="360"/>
      <c r="BL132" s="360"/>
      <c r="BM132" s="360"/>
      <c r="BN132" s="360"/>
      <c r="BO132" s="360"/>
      <c r="BP132" s="360"/>
      <c r="BQ132" s="360"/>
      <c r="BR132" s="361"/>
      <c r="BS132" s="11"/>
      <c r="BT132" s="11"/>
      <c r="BU132" s="11"/>
      <c r="BV132" s="11"/>
      <c r="BW132" s="11"/>
      <c r="BX132" s="11"/>
      <c r="BY132" s="11"/>
      <c r="BZ132" s="11"/>
      <c r="CA132" s="11"/>
      <c r="CB132" s="11"/>
      <c r="CC132" s="11"/>
      <c r="CD132" s="11"/>
      <c r="CE132" s="11"/>
    </row>
    <row r="133" ht="43.5" customHeight="1">
      <c r="A133" s="355"/>
      <c r="B133" s="24"/>
      <c r="C133" s="24"/>
      <c r="D133" s="24"/>
      <c r="E133" s="318" t="s">
        <v>179</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5"/>
      <c r="BN133" s="318" t="s">
        <v>175</v>
      </c>
      <c r="BO133" s="24"/>
      <c r="BP133" s="24"/>
      <c r="BQ133" s="24"/>
      <c r="BR133" s="25"/>
      <c r="BS133" s="11"/>
      <c r="BT133" s="11"/>
      <c r="BU133" s="11"/>
      <c r="BV133" s="11"/>
      <c r="BW133" s="11"/>
      <c r="BX133" s="11"/>
      <c r="BY133" s="11"/>
      <c r="BZ133" s="11"/>
      <c r="CA133" s="11"/>
      <c r="CB133" s="11"/>
      <c r="CC133" s="11"/>
      <c r="CD133" s="11"/>
      <c r="CE133" s="11"/>
    </row>
    <row r="134" ht="19.5" customHeight="1">
      <c r="A134" s="356" t="s">
        <v>176</v>
      </c>
      <c r="B134" s="14"/>
      <c r="C134" s="14"/>
      <c r="D134" s="15"/>
      <c r="E134" s="357" t="s">
        <v>177</v>
      </c>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5"/>
      <c r="BN134" s="362"/>
      <c r="BO134" s="14"/>
      <c r="BP134" s="14"/>
      <c r="BQ134" s="14"/>
      <c r="BR134" s="259"/>
      <c r="BS134" s="11"/>
      <c r="BT134" s="11"/>
      <c r="BU134" s="11"/>
      <c r="BV134" s="11"/>
      <c r="BW134" s="11"/>
      <c r="BX134" s="11"/>
      <c r="BY134" s="11"/>
      <c r="BZ134" s="11"/>
      <c r="CA134" s="11"/>
      <c r="CB134" s="11"/>
      <c r="CC134" s="11"/>
      <c r="CD134" s="11"/>
      <c r="CE134" s="11"/>
    </row>
    <row r="135" ht="26.25" customHeight="1">
      <c r="A135" s="363"/>
      <c r="B135" s="95"/>
      <c r="C135" s="95"/>
      <c r="D135" s="364"/>
      <c r="E135" s="358"/>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5"/>
      <c r="AY135" s="95"/>
      <c r="AZ135" s="95"/>
      <c r="BA135" s="95"/>
      <c r="BB135" s="95"/>
      <c r="BC135" s="95"/>
      <c r="BD135" s="95"/>
      <c r="BE135" s="95"/>
      <c r="BF135" s="95"/>
      <c r="BG135" s="95"/>
      <c r="BH135" s="95"/>
      <c r="BI135" s="95"/>
      <c r="BJ135" s="95"/>
      <c r="BK135" s="95"/>
      <c r="BL135" s="95"/>
      <c r="BM135" s="95"/>
      <c r="BN135" s="95"/>
      <c r="BO135" s="95"/>
      <c r="BP135" s="95"/>
      <c r="BQ135" s="95"/>
      <c r="BR135" s="59"/>
      <c r="BS135" s="11"/>
      <c r="BT135" s="11"/>
      <c r="BU135" s="11"/>
      <c r="BV135" s="11"/>
      <c r="BW135" s="11"/>
      <c r="BX135" s="11"/>
      <c r="BY135" s="11"/>
      <c r="BZ135" s="11"/>
      <c r="CA135" s="11"/>
      <c r="CB135" s="11"/>
      <c r="CC135" s="11"/>
      <c r="CD135" s="11"/>
      <c r="CE135" s="11"/>
    </row>
    <row r="136" ht="7.5" customHeight="1">
      <c r="A136" s="365"/>
      <c r="B136" s="359"/>
      <c r="C136" s="359"/>
      <c r="D136" s="359"/>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c r="AE136" s="346"/>
      <c r="AF136" s="346"/>
      <c r="AG136" s="346"/>
      <c r="AH136" s="346"/>
      <c r="AI136" s="346"/>
      <c r="AJ136" s="346"/>
      <c r="AK136" s="346"/>
      <c r="AL136" s="346"/>
      <c r="AM136" s="346"/>
      <c r="AN136" s="346"/>
      <c r="AO136" s="346"/>
      <c r="AP136" s="346"/>
      <c r="AQ136" s="346"/>
      <c r="AR136" s="346"/>
      <c r="AS136" s="346"/>
      <c r="AT136" s="346"/>
      <c r="AU136" s="346"/>
      <c r="AV136" s="346"/>
      <c r="AW136" s="346"/>
      <c r="AX136" s="346"/>
      <c r="AY136" s="346"/>
      <c r="AZ136" s="346"/>
      <c r="BA136" s="346"/>
      <c r="BB136" s="346"/>
      <c r="BC136" s="346"/>
      <c r="BD136" s="346"/>
      <c r="BE136" s="346"/>
      <c r="BF136" s="346"/>
      <c r="BG136" s="346"/>
      <c r="BH136" s="346"/>
      <c r="BI136" s="346"/>
      <c r="BJ136" s="346"/>
      <c r="BK136" s="346"/>
      <c r="BL136" s="346"/>
      <c r="BM136" s="346"/>
      <c r="BN136" s="346"/>
      <c r="BO136" s="346"/>
      <c r="BP136" s="346"/>
      <c r="BQ136" s="346"/>
      <c r="BR136" s="366"/>
      <c r="BS136" s="11"/>
      <c r="BT136" s="11"/>
      <c r="BU136" s="11"/>
      <c r="BV136" s="11"/>
      <c r="BW136" s="11"/>
      <c r="BX136" s="11"/>
      <c r="BY136" s="11"/>
      <c r="BZ136" s="11"/>
      <c r="CA136" s="11"/>
      <c r="CB136" s="11"/>
      <c r="CC136" s="11"/>
      <c r="CD136" s="11"/>
      <c r="CE136" s="11"/>
    </row>
    <row r="137" ht="16.5" customHeight="1">
      <c r="A137" s="367" t="s">
        <v>180</v>
      </c>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346"/>
      <c r="BR137" s="366"/>
      <c r="BS137" s="11"/>
      <c r="BT137" s="11"/>
      <c r="BU137" s="11"/>
      <c r="BV137" s="11"/>
      <c r="BW137" s="11"/>
      <c r="BX137" s="11"/>
      <c r="BY137" s="11"/>
      <c r="BZ137" s="11"/>
      <c r="CA137" s="11"/>
      <c r="CB137" s="11"/>
      <c r="CC137" s="11"/>
      <c r="CD137" s="11"/>
      <c r="CE137" s="11"/>
    </row>
    <row r="138" ht="21.75" customHeight="1">
      <c r="A138" s="367" t="s">
        <v>181</v>
      </c>
      <c r="O138" s="368" t="s">
        <v>182</v>
      </c>
      <c r="P138" s="34"/>
      <c r="Q138" s="369"/>
      <c r="R138" s="370"/>
      <c r="S138" s="371"/>
      <c r="T138" s="368" t="s">
        <v>183</v>
      </c>
      <c r="U138" s="34"/>
      <c r="V138" s="372" t="s">
        <v>12</v>
      </c>
      <c r="W138" s="370"/>
      <c r="X138" s="371"/>
      <c r="Y138" s="368" t="s">
        <v>184</v>
      </c>
      <c r="Z138" s="34"/>
      <c r="AA138" s="369"/>
      <c r="AB138" s="370"/>
      <c r="AC138" s="371"/>
      <c r="AD138" s="368" t="s">
        <v>185</v>
      </c>
      <c r="AE138" s="34"/>
      <c r="AF138" s="369"/>
      <c r="AG138" s="370"/>
      <c r="AH138" s="11"/>
      <c r="AI138" s="368" t="s">
        <v>186</v>
      </c>
      <c r="AL138" s="34"/>
      <c r="AM138" s="373"/>
      <c r="AN138" s="374"/>
      <c r="AO138" s="11"/>
      <c r="AP138" s="368" t="s">
        <v>187</v>
      </c>
      <c r="AR138" s="34"/>
      <c r="AS138" s="173"/>
      <c r="AT138" s="25"/>
      <c r="AU138" s="368"/>
      <c r="AV138" s="368" t="s">
        <v>188</v>
      </c>
      <c r="AZ138" s="375" t="s">
        <v>12</v>
      </c>
      <c r="BA138" s="25"/>
      <c r="BB138" s="11"/>
      <c r="BC138" s="368" t="s">
        <v>189</v>
      </c>
      <c r="BF138" s="34"/>
      <c r="BG138" s="373"/>
      <c r="BH138" s="25"/>
      <c r="BI138" s="376" t="s">
        <v>190</v>
      </c>
      <c r="BL138" s="34"/>
      <c r="BM138" s="373"/>
      <c r="BN138" s="25"/>
      <c r="BO138" s="377"/>
      <c r="BP138" s="377"/>
      <c r="BQ138" s="346"/>
      <c r="BR138" s="366"/>
      <c r="BS138" s="11"/>
      <c r="BT138" s="292"/>
      <c r="BU138" s="292"/>
      <c r="BV138" s="292"/>
      <c r="BW138" s="292"/>
      <c r="BX138" s="292"/>
      <c r="BY138" s="292"/>
      <c r="BZ138" s="292"/>
      <c r="CA138" s="292"/>
      <c r="CB138" s="292"/>
      <c r="CC138" s="292"/>
      <c r="CD138" s="292"/>
      <c r="CE138" s="292"/>
    </row>
    <row r="139" ht="14.25" customHeight="1">
      <c r="A139" s="367"/>
      <c r="B139" s="378"/>
      <c r="C139" s="378"/>
      <c r="D139" s="378"/>
      <c r="E139" s="378"/>
      <c r="F139" s="378"/>
      <c r="G139" s="378"/>
      <c r="H139" s="378"/>
      <c r="I139" s="378"/>
      <c r="J139" s="378"/>
      <c r="K139" s="378"/>
      <c r="L139" s="378"/>
      <c r="M139" s="378"/>
      <c r="N139" s="378"/>
      <c r="O139" s="378"/>
      <c r="P139" s="378"/>
      <c r="Q139" s="378"/>
      <c r="R139" s="378"/>
      <c r="S139" s="378"/>
      <c r="T139" s="378"/>
      <c r="U139" s="378"/>
      <c r="V139" s="378"/>
      <c r="W139" s="378"/>
      <c r="X139" s="378"/>
      <c r="Y139" s="379"/>
      <c r="Z139" s="379"/>
      <c r="AA139" s="379"/>
      <c r="AB139" s="379"/>
      <c r="AC139" s="379"/>
      <c r="AD139" s="379"/>
      <c r="AE139" s="292"/>
      <c r="AF139" s="292"/>
      <c r="AG139" s="292"/>
      <c r="AH139" s="292"/>
      <c r="AI139" s="292"/>
      <c r="AJ139" s="292"/>
      <c r="AK139" s="292"/>
      <c r="AL139" s="292"/>
      <c r="AM139" s="292"/>
      <c r="AN139" s="292"/>
      <c r="AO139" s="292"/>
      <c r="AP139" s="292"/>
      <c r="AQ139" s="368"/>
      <c r="AR139" s="346"/>
      <c r="AS139" s="346"/>
      <c r="AT139" s="346"/>
      <c r="AU139" s="346"/>
      <c r="AV139" s="11"/>
      <c r="AW139" s="380"/>
      <c r="AX139" s="380"/>
      <c r="AY139" s="380"/>
      <c r="AZ139" s="380"/>
      <c r="BA139" s="380"/>
      <c r="BB139" s="380"/>
      <c r="BC139" s="380"/>
      <c r="BD139" s="380"/>
      <c r="BE139" s="380"/>
      <c r="BF139" s="380"/>
      <c r="BG139" s="380"/>
      <c r="BH139" s="380"/>
      <c r="BI139" s="380"/>
      <c r="BJ139" s="380"/>
      <c r="BK139" s="380"/>
      <c r="BL139" s="380"/>
      <c r="BM139" s="380"/>
      <c r="BN139" s="380"/>
      <c r="BO139" s="346"/>
      <c r="BP139" s="346"/>
      <c r="BQ139" s="346"/>
      <c r="BR139" s="366"/>
      <c r="BS139" s="11"/>
      <c r="BT139" s="292"/>
      <c r="BU139" s="292"/>
      <c r="BV139" s="292"/>
      <c r="BW139" s="292"/>
      <c r="BX139" s="292"/>
      <c r="BY139" s="292"/>
      <c r="BZ139" s="292"/>
      <c r="CA139" s="292"/>
      <c r="CB139" s="292"/>
      <c r="CC139" s="292"/>
      <c r="CD139" s="292"/>
      <c r="CE139" s="292"/>
    </row>
    <row r="140" ht="15.75" customHeight="1">
      <c r="A140" s="381" t="s">
        <v>191</v>
      </c>
      <c r="B140" s="112"/>
      <c r="C140" s="112"/>
      <c r="D140" s="112"/>
      <c r="E140" s="112"/>
      <c r="F140" s="112"/>
      <c r="G140" s="112"/>
      <c r="H140" s="112"/>
      <c r="I140" s="112"/>
      <c r="J140" s="112"/>
      <c r="K140" s="112"/>
      <c r="L140" s="60"/>
      <c r="M140" s="60"/>
      <c r="N140" s="60"/>
      <c r="O140" s="60"/>
      <c r="P140" s="141">
        <v>1.0</v>
      </c>
      <c r="Q140" s="25"/>
      <c r="R140" s="60"/>
      <c r="S140" s="141">
        <v>9.0</v>
      </c>
      <c r="T140" s="25"/>
      <c r="U140" s="382" t="s">
        <v>192</v>
      </c>
      <c r="W140" s="141">
        <v>0.0</v>
      </c>
      <c r="X140" s="25"/>
      <c r="Y140" s="60"/>
      <c r="Z140" s="51">
        <v>1.0</v>
      </c>
      <c r="AA140" s="25"/>
      <c r="AB140" s="382" t="s">
        <v>192</v>
      </c>
      <c r="AD140" s="141">
        <v>2.0</v>
      </c>
      <c r="AE140" s="25"/>
      <c r="AF140" s="60"/>
      <c r="AG140" s="141">
        <v>0.0</v>
      </c>
      <c r="AH140" s="25"/>
      <c r="AI140" s="60"/>
      <c r="AJ140" s="141">
        <v>2.0</v>
      </c>
      <c r="AK140" s="25"/>
      <c r="AL140" s="60"/>
      <c r="AM140" s="141">
        <v>3.0</v>
      </c>
      <c r="AN140" s="25"/>
      <c r="AO140" s="60"/>
      <c r="AP140" s="60"/>
      <c r="AQ140" s="60"/>
      <c r="AR140" s="60"/>
      <c r="AS140" s="60"/>
      <c r="AT140" s="60"/>
      <c r="AU140" s="60"/>
      <c r="AV140" s="379"/>
      <c r="AW140" s="379"/>
      <c r="AX140" s="379"/>
      <c r="AY140" s="379"/>
      <c r="AZ140" s="379"/>
      <c r="BA140" s="379"/>
      <c r="BB140" s="379"/>
      <c r="BC140" s="379"/>
      <c r="BD140" s="379"/>
      <c r="BE140" s="379"/>
      <c r="BF140" s="379"/>
      <c r="BG140" s="379"/>
      <c r="BH140" s="379"/>
      <c r="BI140" s="379"/>
      <c r="BJ140" s="379"/>
      <c r="BK140" s="379"/>
      <c r="BL140" s="379"/>
      <c r="BM140" s="379"/>
      <c r="BN140" s="60"/>
      <c r="BO140" s="60"/>
      <c r="BP140" s="60"/>
      <c r="BQ140" s="383"/>
      <c r="BR140" s="384"/>
      <c r="BS140" s="292"/>
      <c r="BT140" s="292"/>
      <c r="BU140" s="292"/>
      <c r="BV140" s="292"/>
      <c r="BW140" s="292"/>
      <c r="BX140" s="292"/>
      <c r="BY140" s="292"/>
      <c r="BZ140" s="292"/>
      <c r="CA140" s="292"/>
      <c r="CB140" s="292"/>
      <c r="CC140" s="292"/>
      <c r="CD140" s="292"/>
      <c r="CE140" s="292"/>
    </row>
    <row r="141" ht="12.75" customHeight="1">
      <c r="A141" s="385"/>
      <c r="B141" s="60"/>
      <c r="C141" s="60"/>
      <c r="D141" s="60"/>
      <c r="E141" s="60"/>
      <c r="F141" s="60"/>
      <c r="G141" s="60"/>
      <c r="H141" s="60"/>
      <c r="I141" s="60"/>
      <c r="J141" s="60"/>
      <c r="K141" s="60"/>
      <c r="L141" s="60"/>
      <c r="M141" s="60"/>
      <c r="N141" s="60"/>
      <c r="O141" s="60"/>
      <c r="P141" s="386"/>
      <c r="Q141" s="386"/>
      <c r="R141" s="60"/>
      <c r="S141" s="386"/>
      <c r="T141" s="386"/>
      <c r="U141" s="382"/>
      <c r="V141" s="382"/>
      <c r="W141" s="386"/>
      <c r="X141" s="386"/>
      <c r="Y141" s="60"/>
      <c r="Z141" s="85"/>
      <c r="AA141" s="85"/>
      <c r="AB141" s="382"/>
      <c r="AC141" s="382"/>
      <c r="AD141" s="386"/>
      <c r="AE141" s="386"/>
      <c r="AF141" s="60"/>
      <c r="AG141" s="386"/>
      <c r="AH141" s="386"/>
      <c r="AI141" s="60"/>
      <c r="AJ141" s="386"/>
      <c r="AK141" s="386"/>
      <c r="AL141" s="60"/>
      <c r="AM141" s="386"/>
      <c r="AN141" s="386"/>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c r="BN141" s="60"/>
      <c r="BO141" s="60"/>
      <c r="BP141" s="60"/>
      <c r="BQ141" s="383"/>
      <c r="BR141" s="384"/>
      <c r="BS141" s="292"/>
      <c r="BT141" s="292"/>
      <c r="BU141" s="292"/>
      <c r="BV141" s="292"/>
      <c r="BW141" s="292"/>
      <c r="BX141" s="292"/>
      <c r="BY141" s="292"/>
      <c r="BZ141" s="292"/>
      <c r="CA141" s="292"/>
      <c r="CB141" s="292"/>
      <c r="CC141" s="292"/>
      <c r="CD141" s="292"/>
      <c r="CE141" s="292"/>
    </row>
    <row r="142" ht="22.5" customHeight="1">
      <c r="A142" s="387" t="s">
        <v>193</v>
      </c>
      <c r="B142" s="388"/>
      <c r="C142" s="388"/>
      <c r="D142" s="388"/>
      <c r="E142" s="388"/>
      <c r="F142" s="388"/>
      <c r="G142" s="388"/>
      <c r="H142" s="388"/>
      <c r="I142" s="388"/>
      <c r="J142" s="388"/>
      <c r="K142" s="388"/>
      <c r="L142" s="388"/>
      <c r="M142" s="389"/>
      <c r="N142" s="389"/>
      <c r="O142" s="388"/>
      <c r="P142" s="389"/>
      <c r="Q142" s="389"/>
      <c r="R142" s="390"/>
      <c r="S142" s="390"/>
      <c r="T142" s="389"/>
      <c r="U142" s="389"/>
      <c r="V142" s="388"/>
      <c r="W142" s="389"/>
      <c r="X142" s="389"/>
      <c r="Y142" s="390"/>
      <c r="Z142" s="390"/>
      <c r="AA142" s="389"/>
      <c r="AB142" s="389"/>
      <c r="AC142" s="388"/>
      <c r="AD142" s="389"/>
      <c r="AE142" s="389"/>
      <c r="AF142" s="388"/>
      <c r="AG142" s="389"/>
      <c r="AH142" s="389"/>
      <c r="AI142" s="388"/>
      <c r="AJ142" s="391"/>
      <c r="AK142" s="391"/>
      <c r="AL142" s="20"/>
      <c r="AM142" s="20"/>
      <c r="AN142" s="20"/>
      <c r="AO142" s="20"/>
      <c r="AP142" s="20"/>
      <c r="AQ142" s="20"/>
      <c r="AR142" s="20"/>
      <c r="AS142" s="60"/>
      <c r="AT142" s="60"/>
      <c r="AU142" s="60"/>
      <c r="AV142" s="60"/>
      <c r="AW142" s="60"/>
      <c r="AX142" s="60"/>
      <c r="AY142" s="60"/>
      <c r="AZ142" s="60"/>
      <c r="BA142" s="60"/>
      <c r="BB142" s="60"/>
      <c r="BC142" s="60"/>
      <c r="BD142" s="60"/>
      <c r="BE142" s="60"/>
      <c r="BF142" s="60"/>
      <c r="BG142" s="60"/>
      <c r="BH142" s="60"/>
      <c r="BI142" s="60"/>
      <c r="BJ142" s="60"/>
      <c r="BK142" s="60"/>
      <c r="BL142" s="60"/>
      <c r="BM142" s="60"/>
      <c r="BN142" s="60"/>
      <c r="BO142" s="60"/>
      <c r="BP142" s="60"/>
      <c r="BQ142" s="383"/>
      <c r="BR142" s="384"/>
      <c r="BS142" s="292"/>
      <c r="BT142" s="11"/>
      <c r="BU142" s="11"/>
      <c r="BV142" s="11"/>
      <c r="BW142" s="11"/>
      <c r="BX142" s="11"/>
      <c r="BY142" s="11"/>
      <c r="BZ142" s="11"/>
      <c r="CA142" s="11"/>
      <c r="CB142" s="11"/>
      <c r="CC142" s="11"/>
      <c r="CD142" s="11"/>
      <c r="CE142" s="11"/>
    </row>
    <row r="143" ht="17.25" customHeight="1">
      <c r="A143" s="385"/>
      <c r="B143" s="60"/>
      <c r="C143" s="60"/>
      <c r="D143" s="60"/>
      <c r="E143" s="60"/>
      <c r="F143" s="60"/>
      <c r="G143" s="60"/>
      <c r="H143" s="60"/>
      <c r="I143" s="60"/>
      <c r="J143" s="60"/>
      <c r="K143" s="60"/>
      <c r="L143" s="60"/>
      <c r="M143" s="60"/>
      <c r="N143" s="60"/>
      <c r="O143" s="60"/>
      <c r="P143" s="386"/>
      <c r="Q143" s="386"/>
      <c r="R143" s="60"/>
      <c r="S143" s="386"/>
      <c r="T143" s="386"/>
      <c r="U143" s="382"/>
      <c r="V143" s="382"/>
      <c r="W143" s="386"/>
      <c r="X143" s="386"/>
      <c r="Y143" s="60"/>
      <c r="Z143" s="85"/>
      <c r="AA143" s="85"/>
      <c r="AB143" s="382"/>
      <c r="AC143" s="382"/>
      <c r="AD143" s="386"/>
      <c r="AE143" s="386"/>
      <c r="AF143" s="60"/>
      <c r="AG143" s="386"/>
      <c r="AH143" s="386"/>
      <c r="AI143" s="60"/>
      <c r="AJ143" s="386"/>
      <c r="AK143" s="386"/>
      <c r="AL143" s="60"/>
      <c r="AM143" s="386"/>
      <c r="AN143" s="386"/>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c r="BN143" s="60"/>
      <c r="BO143" s="60"/>
      <c r="BP143" s="60"/>
      <c r="BQ143" s="11"/>
      <c r="BR143" s="392"/>
      <c r="BS143" s="11"/>
      <c r="BT143" s="11"/>
      <c r="BU143" s="11"/>
      <c r="BV143" s="11"/>
      <c r="BW143" s="11"/>
      <c r="BX143" s="11"/>
      <c r="BY143" s="11"/>
      <c r="BZ143" s="11"/>
      <c r="CA143" s="11"/>
      <c r="CB143" s="11"/>
      <c r="CC143" s="11"/>
      <c r="CD143" s="11"/>
      <c r="CE143" s="11"/>
    </row>
    <row r="144" ht="18.0" customHeight="1">
      <c r="A144" s="393" t="s">
        <v>194</v>
      </c>
      <c r="B144" s="394"/>
      <c r="C144" s="394"/>
      <c r="D144" s="394"/>
      <c r="E144" s="394"/>
      <c r="F144" s="394"/>
      <c r="G144" s="394"/>
      <c r="H144" s="394"/>
      <c r="I144" s="394"/>
      <c r="J144" s="394"/>
      <c r="K144" s="394"/>
      <c r="L144" s="394"/>
      <c r="M144" s="394"/>
      <c r="N144" s="394"/>
      <c r="O144" s="394"/>
      <c r="P144" s="394"/>
      <c r="Q144" s="394"/>
      <c r="R144" s="395"/>
      <c r="S144" s="395"/>
      <c r="T144" s="395"/>
      <c r="U144" s="395"/>
      <c r="V144" s="395"/>
      <c r="W144" s="395"/>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11"/>
      <c r="BQ144" s="11"/>
      <c r="BR144" s="392"/>
      <c r="BS144" s="11"/>
      <c r="BT144" s="11"/>
      <c r="BU144" s="11"/>
      <c r="BV144" s="11"/>
      <c r="BW144" s="11"/>
      <c r="BX144" s="11"/>
      <c r="BY144" s="11"/>
      <c r="BZ144" s="11"/>
      <c r="CA144" s="11"/>
      <c r="CB144" s="11"/>
      <c r="CC144" s="11"/>
      <c r="CD144" s="11"/>
      <c r="CE144" s="11"/>
    </row>
    <row r="145" ht="25.5" customHeight="1">
      <c r="A145" s="393" t="s">
        <v>195</v>
      </c>
      <c r="B145" s="394"/>
      <c r="C145" s="394"/>
      <c r="D145" s="394"/>
      <c r="E145" s="394"/>
      <c r="F145" s="394"/>
      <c r="G145" s="394"/>
      <c r="H145" s="394"/>
      <c r="I145" s="394"/>
      <c r="J145" s="394"/>
      <c r="K145" s="394"/>
      <c r="L145" s="394"/>
      <c r="M145" s="394"/>
      <c r="N145" s="394"/>
      <c r="O145" s="394"/>
      <c r="P145" s="394"/>
      <c r="Q145" s="394"/>
      <c r="R145" s="395"/>
      <c r="S145" s="395"/>
      <c r="T145" s="395"/>
      <c r="U145" s="395"/>
      <c r="V145" s="395"/>
      <c r="W145" s="395"/>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302"/>
      <c r="BA145" s="302"/>
      <c r="BB145" s="302"/>
      <c r="BC145" s="302"/>
      <c r="BD145" s="302"/>
      <c r="BE145" s="302"/>
      <c r="BF145" s="302"/>
      <c r="BG145" s="302"/>
      <c r="BH145" s="302"/>
      <c r="BI145" s="302"/>
      <c r="BJ145" s="302"/>
      <c r="BK145" s="302"/>
      <c r="BL145" s="302"/>
      <c r="BM145" s="302"/>
      <c r="BN145" s="302"/>
      <c r="BO145" s="302"/>
      <c r="BP145" s="11"/>
      <c r="BQ145" s="11"/>
      <c r="BR145" s="392"/>
      <c r="BS145" s="11"/>
      <c r="BT145" s="11"/>
      <c r="BU145" s="11"/>
      <c r="BV145" s="11"/>
      <c r="BW145" s="11"/>
      <c r="BX145" s="11"/>
      <c r="BY145" s="11"/>
      <c r="BZ145" s="11"/>
      <c r="CA145" s="11"/>
      <c r="CB145" s="11"/>
      <c r="CC145" s="11"/>
      <c r="CD145" s="11"/>
      <c r="CE145" s="11"/>
    </row>
    <row r="146" ht="15.75" customHeight="1">
      <c r="A146" s="396"/>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397" t="s">
        <v>196</v>
      </c>
      <c r="AE146" s="2"/>
      <c r="AF146" s="2"/>
      <c r="AG146" s="2"/>
      <c r="AH146" s="2"/>
      <c r="AI146" s="2"/>
      <c r="AJ146" s="2"/>
      <c r="AK146" s="2"/>
      <c r="AL146" s="2"/>
      <c r="AM146" s="2"/>
      <c r="AN146" s="2"/>
      <c r="AO146" s="116"/>
      <c r="AP146" s="116"/>
      <c r="AQ146" s="116"/>
      <c r="AR146" s="116"/>
      <c r="AS146" s="116"/>
      <c r="AT146" s="116"/>
      <c r="AU146" s="116"/>
      <c r="AV146" s="116"/>
      <c r="AW146" s="116"/>
      <c r="AX146" s="116"/>
      <c r="AY146" s="116"/>
      <c r="AZ146" s="391" t="s">
        <v>197</v>
      </c>
      <c r="BP146" s="11"/>
      <c r="BQ146" s="11"/>
      <c r="BR146" s="392"/>
      <c r="BS146" s="11"/>
      <c r="BT146" s="11"/>
      <c r="BU146" s="11"/>
      <c r="BV146" s="11"/>
      <c r="BW146" s="11"/>
      <c r="BX146" s="11"/>
      <c r="BY146" s="11"/>
      <c r="BZ146" s="11"/>
      <c r="CA146" s="11"/>
      <c r="CB146" s="11"/>
      <c r="CC146" s="11"/>
      <c r="CD146" s="11"/>
      <c r="CE146" s="11"/>
    </row>
    <row r="147" ht="14.25" customHeight="1">
      <c r="A147" s="398" t="s">
        <v>198</v>
      </c>
      <c r="BR147" s="9"/>
      <c r="BS147" s="11"/>
      <c r="BT147" s="11"/>
      <c r="BU147" s="11"/>
      <c r="BV147" s="11"/>
      <c r="BW147" s="11"/>
      <c r="BX147" s="11"/>
      <c r="BY147" s="11"/>
      <c r="BZ147" s="11"/>
      <c r="CA147" s="11"/>
      <c r="CB147" s="11"/>
      <c r="CC147" s="11"/>
      <c r="CD147" s="11"/>
      <c r="CE147" s="11"/>
    </row>
    <row r="148" ht="90.0" customHeight="1">
      <c r="A148" s="399" t="s">
        <v>199</v>
      </c>
      <c r="BR148" s="9"/>
      <c r="BS148" s="11"/>
      <c r="BT148" s="11"/>
      <c r="BU148" s="11"/>
      <c r="BV148" s="11"/>
      <c r="BW148" s="11"/>
      <c r="BX148" s="11"/>
      <c r="BY148" s="11"/>
      <c r="BZ148" s="11"/>
      <c r="CA148" s="11"/>
      <c r="CB148" s="11"/>
      <c r="CC148" s="11"/>
      <c r="CD148" s="11"/>
      <c r="CE148" s="11"/>
    </row>
    <row r="149" ht="15.75" customHeight="1">
      <c r="A149" s="399" t="s">
        <v>200</v>
      </c>
      <c r="BR149" s="9"/>
      <c r="BS149" s="11"/>
      <c r="BT149" s="11"/>
      <c r="BU149" s="11"/>
      <c r="BV149" s="11"/>
      <c r="BW149" s="11"/>
      <c r="BX149" s="11"/>
      <c r="BY149" s="11"/>
      <c r="BZ149" s="11"/>
      <c r="CA149" s="11"/>
      <c r="CB149" s="11"/>
      <c r="CC149" s="11"/>
      <c r="CD149" s="11"/>
      <c r="CE149" s="11"/>
    </row>
    <row r="150" ht="15.75" customHeight="1">
      <c r="A150" s="398" t="s">
        <v>201</v>
      </c>
      <c r="BR150" s="9"/>
      <c r="BS150" s="11"/>
      <c r="BT150" s="11"/>
      <c r="BU150" s="11"/>
      <c r="BV150" s="11"/>
      <c r="BW150" s="11"/>
      <c r="BX150" s="11"/>
      <c r="BY150" s="11"/>
      <c r="BZ150" s="11"/>
      <c r="CA150" s="11"/>
      <c r="CB150" s="11"/>
      <c r="CC150" s="11"/>
      <c r="CD150" s="11"/>
      <c r="CE150" s="11"/>
    </row>
    <row r="151" ht="43.5" customHeight="1">
      <c r="A151" s="399" t="s">
        <v>202</v>
      </c>
      <c r="BR151" s="9"/>
      <c r="BS151" s="11"/>
      <c r="BT151" s="11"/>
      <c r="BU151" s="11"/>
      <c r="BV151" s="11"/>
      <c r="BW151" s="11"/>
      <c r="BX151" s="11"/>
      <c r="BY151" s="11"/>
      <c r="BZ151" s="11"/>
      <c r="CA151" s="11"/>
      <c r="CB151" s="11"/>
      <c r="CC151" s="11"/>
      <c r="CD151" s="11"/>
      <c r="CE151" s="11"/>
    </row>
    <row r="152" ht="15.0" customHeight="1">
      <c r="A152" s="398" t="s">
        <v>203</v>
      </c>
      <c r="BR152" s="9"/>
      <c r="BS152" s="11"/>
      <c r="BT152" s="11"/>
      <c r="BU152" s="11"/>
      <c r="BV152" s="11"/>
      <c r="BW152" s="11"/>
      <c r="BX152" s="11"/>
      <c r="BY152" s="11"/>
      <c r="BZ152" s="11"/>
      <c r="CA152" s="11"/>
      <c r="CB152" s="11"/>
      <c r="CC152" s="11"/>
      <c r="CD152" s="11"/>
      <c r="CE152" s="11"/>
    </row>
    <row r="153" ht="16.5" customHeight="1">
      <c r="A153" s="400" t="s">
        <v>204</v>
      </c>
      <c r="BR153" s="9"/>
      <c r="BS153" s="11"/>
      <c r="BT153" s="11"/>
      <c r="BU153" s="11"/>
      <c r="BV153" s="11"/>
      <c r="BW153" s="11"/>
      <c r="BX153" s="11"/>
      <c r="BY153" s="11"/>
      <c r="BZ153" s="11"/>
      <c r="CA153" s="11"/>
      <c r="CB153" s="11"/>
      <c r="CC153" s="11"/>
      <c r="CD153" s="11"/>
      <c r="CE153" s="11"/>
    </row>
    <row r="154" ht="13.5" customHeight="1">
      <c r="A154" s="401" t="s">
        <v>205</v>
      </c>
      <c r="BR154" s="9"/>
      <c r="BS154" s="11"/>
      <c r="BT154" s="11"/>
      <c r="BU154" s="11"/>
      <c r="BV154" s="11"/>
      <c r="BW154" s="11"/>
      <c r="BX154" s="11"/>
      <c r="BY154" s="11"/>
      <c r="BZ154" s="11"/>
      <c r="CA154" s="11"/>
      <c r="CB154" s="11"/>
      <c r="CC154" s="11"/>
      <c r="CD154" s="11"/>
      <c r="CE154" s="11"/>
    </row>
    <row r="155" ht="27.0" customHeight="1">
      <c r="A155" s="401" t="s">
        <v>206</v>
      </c>
      <c r="BR155" s="9"/>
      <c r="BS155" s="11"/>
      <c r="BT155" s="11"/>
      <c r="BU155" s="11"/>
      <c r="BV155" s="11"/>
      <c r="BW155" s="11"/>
      <c r="BX155" s="11"/>
      <c r="BY155" s="11"/>
      <c r="BZ155" s="11"/>
      <c r="CA155" s="11"/>
      <c r="CB155" s="11"/>
      <c r="CC155" s="11"/>
      <c r="CD155" s="11"/>
      <c r="CE155" s="11"/>
    </row>
    <row r="156" ht="12.0" customHeight="1">
      <c r="A156" s="402" t="s">
        <v>207</v>
      </c>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07"/>
      <c r="BS156" s="11"/>
      <c r="BT156" s="11"/>
      <c r="BU156" s="11"/>
      <c r="BV156" s="11"/>
      <c r="BW156" s="11"/>
      <c r="BX156" s="11"/>
      <c r="BY156" s="11"/>
      <c r="BZ156" s="11"/>
      <c r="CA156" s="11"/>
      <c r="CB156" s="11"/>
      <c r="CC156" s="11"/>
      <c r="CD156" s="11"/>
      <c r="CE156" s="11"/>
    </row>
    <row r="157" ht="18.0" customHeight="1">
      <c r="A157" s="403"/>
      <c r="B157" s="404"/>
      <c r="C157" s="405"/>
      <c r="D157" s="406"/>
      <c r="E157" s="407" t="s">
        <v>208</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406"/>
      <c r="AG157" s="406"/>
      <c r="AH157" s="406"/>
      <c r="AI157" s="406"/>
      <c r="AJ157" s="406"/>
      <c r="AK157" s="406"/>
      <c r="AL157" s="406"/>
      <c r="AM157" s="406"/>
      <c r="AN157" s="406"/>
      <c r="AO157" s="406"/>
      <c r="AP157" s="406"/>
      <c r="AQ157" s="406"/>
      <c r="AR157" s="406"/>
      <c r="AS157" s="406"/>
      <c r="AT157" s="406"/>
      <c r="AU157" s="406"/>
      <c r="AV157" s="406"/>
      <c r="AW157" s="408" t="s">
        <v>209</v>
      </c>
      <c r="AX157" s="406"/>
      <c r="AY157" s="406"/>
      <c r="AZ157" s="406"/>
      <c r="BA157" s="406"/>
      <c r="BB157" s="406"/>
      <c r="BC157" s="406"/>
      <c r="BD157" s="406"/>
      <c r="BE157" s="406"/>
      <c r="BF157" s="406"/>
      <c r="BG157" s="406"/>
      <c r="BH157" s="406"/>
      <c r="BI157" s="406"/>
      <c r="BJ157" s="406"/>
      <c r="BK157" s="406"/>
      <c r="BL157" s="406"/>
      <c r="BM157" s="406"/>
      <c r="BN157" s="406"/>
      <c r="BO157" s="406"/>
      <c r="BP157" s="409"/>
      <c r="BQ157" s="409"/>
      <c r="BR157" s="410"/>
      <c r="BS157" s="11"/>
      <c r="BT157" s="11"/>
      <c r="BU157" s="11"/>
      <c r="BV157" s="11"/>
      <c r="BW157" s="11"/>
      <c r="BX157" s="11"/>
      <c r="BY157" s="11"/>
      <c r="BZ157" s="11"/>
      <c r="CA157" s="11"/>
      <c r="CB157" s="11"/>
      <c r="CC157" s="11"/>
      <c r="CD157" s="11"/>
      <c r="CE157" s="11"/>
    </row>
    <row r="158" ht="8.25" customHeight="1">
      <c r="A158" s="411" t="s">
        <v>210</v>
      </c>
      <c r="BR158" s="9"/>
      <c r="BS158" s="11"/>
      <c r="BT158" s="11"/>
      <c r="BU158" s="11"/>
      <c r="BV158" s="11"/>
      <c r="BW158" s="11"/>
      <c r="BX158" s="11"/>
      <c r="BY158" s="11"/>
      <c r="BZ158" s="11"/>
      <c r="CA158" s="11"/>
      <c r="CB158" s="11"/>
      <c r="CC158" s="11"/>
      <c r="CD158" s="11"/>
      <c r="CE158" s="11"/>
    </row>
    <row r="159" ht="11.25" customHeight="1">
      <c r="A159" s="412" t="s">
        <v>211</v>
      </c>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413"/>
      <c r="AJ159" s="413"/>
      <c r="AK159" s="413"/>
      <c r="AL159" s="413"/>
      <c r="AM159" s="413"/>
      <c r="AN159" s="413"/>
      <c r="AO159" s="413"/>
      <c r="AP159" s="413"/>
      <c r="AQ159" s="413"/>
      <c r="AR159" s="413"/>
      <c r="AS159" s="413"/>
      <c r="AT159" s="413"/>
      <c r="AU159" s="413"/>
      <c r="AV159" s="413"/>
      <c r="AW159" s="413"/>
      <c r="AX159" s="413"/>
      <c r="AY159" s="413"/>
      <c r="AZ159" s="413"/>
      <c r="BA159" s="413"/>
      <c r="BB159" s="413"/>
      <c r="BC159" s="413"/>
      <c r="BD159" s="413"/>
      <c r="BE159" s="413"/>
      <c r="BF159" s="413"/>
      <c r="BG159" s="413"/>
      <c r="BH159" s="413"/>
      <c r="BI159" s="413"/>
      <c r="BJ159" s="413"/>
      <c r="BK159" s="413"/>
      <c r="BL159" s="413"/>
      <c r="BM159" s="413"/>
      <c r="BN159" s="413"/>
      <c r="BO159" s="413"/>
      <c r="BP159" s="413"/>
      <c r="BQ159" s="413"/>
      <c r="BR159" s="414"/>
      <c r="BS159" s="11"/>
      <c r="BT159" s="11"/>
      <c r="BU159" s="11"/>
      <c r="BV159" s="11"/>
      <c r="BW159" s="11"/>
      <c r="BX159" s="11"/>
      <c r="BY159" s="11"/>
      <c r="BZ159" s="11"/>
      <c r="CA159" s="11"/>
      <c r="CB159" s="11"/>
      <c r="CC159" s="11"/>
      <c r="CD159" s="11"/>
      <c r="CE159" s="11"/>
    </row>
    <row r="160" ht="13.5" customHeight="1">
      <c r="A160" s="415"/>
      <c r="B160" s="416"/>
      <c r="C160" s="405"/>
      <c r="D160" s="417" t="s">
        <v>212</v>
      </c>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418"/>
      <c r="AD160" s="27"/>
      <c r="AE160" s="28" t="s">
        <v>213</v>
      </c>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74"/>
      <c r="BQ160" s="74"/>
      <c r="BR160" s="419"/>
      <c r="BS160" s="11"/>
      <c r="BT160" s="11"/>
      <c r="BU160" s="11"/>
      <c r="BV160" s="11"/>
      <c r="BW160" s="11"/>
      <c r="BX160" s="11"/>
      <c r="BY160" s="11"/>
      <c r="BZ160" s="11"/>
      <c r="CA160" s="11"/>
      <c r="CB160" s="11"/>
      <c r="CC160" s="11"/>
      <c r="CD160" s="11"/>
      <c r="CE160" s="11"/>
    </row>
    <row r="161" ht="11.25" customHeight="1">
      <c r="A161" s="420" t="s">
        <v>210</v>
      </c>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2"/>
      <c r="BS161" s="11"/>
      <c r="BT161" s="11"/>
      <c r="BU161" s="11"/>
      <c r="BV161" s="11"/>
      <c r="BW161" s="11"/>
      <c r="BX161" s="11"/>
      <c r="BY161" s="11"/>
      <c r="BZ161" s="11"/>
      <c r="CA161" s="11"/>
      <c r="CB161" s="11"/>
      <c r="CC161" s="11"/>
      <c r="CD161" s="11"/>
      <c r="CE161" s="11"/>
    </row>
    <row r="162" ht="17.25" customHeight="1">
      <c r="A162" s="421"/>
      <c r="B162" s="421"/>
      <c r="C162" s="421"/>
      <c r="D162" s="421"/>
      <c r="E162" s="422" t="s">
        <v>209</v>
      </c>
      <c r="F162" s="423"/>
      <c r="G162" s="423"/>
      <c r="H162" s="423"/>
      <c r="I162" s="423"/>
      <c r="J162" s="423"/>
      <c r="K162" s="423"/>
      <c r="L162" s="423"/>
      <c r="M162" s="423"/>
      <c r="N162" s="60"/>
      <c r="O162" s="60"/>
      <c r="P162" s="421"/>
      <c r="Q162" s="421"/>
      <c r="R162" s="421"/>
      <c r="S162" s="421"/>
      <c r="T162" s="421"/>
      <c r="U162" s="421"/>
      <c r="V162" s="421"/>
      <c r="W162" s="421"/>
      <c r="X162" s="421"/>
      <c r="Y162" s="421"/>
      <c r="Z162" s="421"/>
      <c r="AA162" s="421"/>
      <c r="AB162" s="421"/>
      <c r="AC162" s="421"/>
      <c r="AD162" s="421"/>
      <c r="AE162" s="421"/>
      <c r="AF162" s="421"/>
      <c r="AG162" s="421"/>
      <c r="AH162" s="421"/>
      <c r="AI162" s="421"/>
      <c r="AJ162" s="421"/>
      <c r="AK162" s="421"/>
      <c r="AL162" s="421"/>
      <c r="AM162" s="421"/>
      <c r="AN162" s="421"/>
      <c r="AO162" s="421"/>
      <c r="AP162" s="421"/>
      <c r="AQ162" s="421"/>
      <c r="AR162" s="421"/>
      <c r="AS162" s="421"/>
      <c r="AT162" s="421"/>
      <c r="AU162" s="421"/>
      <c r="AV162" s="421"/>
      <c r="AW162" s="421"/>
      <c r="AX162" s="421"/>
      <c r="AY162" s="421"/>
      <c r="AZ162" s="421"/>
      <c r="BA162" s="421"/>
      <c r="BB162" s="421"/>
      <c r="BC162" s="421"/>
      <c r="BD162" s="421"/>
      <c r="BE162" s="421"/>
      <c r="BF162" s="421"/>
      <c r="BG162" s="421"/>
      <c r="BH162" s="421"/>
      <c r="BI162" s="421"/>
      <c r="BJ162" s="421"/>
      <c r="BK162" s="421"/>
      <c r="BL162" s="421"/>
      <c r="BM162" s="421"/>
      <c r="BN162" s="421"/>
      <c r="BO162" s="421"/>
      <c r="BP162" s="421"/>
      <c r="BQ162" s="421"/>
      <c r="BR162" s="421"/>
      <c r="BS162" s="11"/>
      <c r="BT162" s="11"/>
      <c r="BU162" s="11"/>
      <c r="BV162" s="11"/>
      <c r="BW162" s="11"/>
      <c r="BX162" s="11"/>
      <c r="BY162" s="11"/>
      <c r="BZ162" s="11"/>
      <c r="CA162" s="11"/>
      <c r="CB162" s="11"/>
      <c r="CC162" s="11"/>
      <c r="CD162" s="11"/>
      <c r="CE162" s="11"/>
    </row>
    <row r="163" ht="19.5" customHeight="1">
      <c r="A163" s="424" t="s">
        <v>214</v>
      </c>
      <c r="B163" s="60"/>
      <c r="C163" s="60"/>
      <c r="D163" s="60"/>
      <c r="E163" s="422"/>
      <c r="F163" s="423"/>
      <c r="G163" s="423"/>
      <c r="H163" s="423"/>
      <c r="I163" s="423"/>
      <c r="J163" s="423"/>
      <c r="K163" s="423"/>
      <c r="L163" s="423"/>
      <c r="M163" s="423"/>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11"/>
      <c r="BQ163" s="11"/>
      <c r="BR163" s="11"/>
      <c r="BS163" s="11"/>
      <c r="BT163" s="11"/>
      <c r="BU163" s="11"/>
      <c r="BV163" s="11"/>
      <c r="BW163" s="11"/>
      <c r="BX163" s="11"/>
      <c r="BY163" s="11"/>
      <c r="BZ163" s="11"/>
      <c r="CA163" s="11"/>
      <c r="CB163" s="11"/>
      <c r="CC163" s="11"/>
      <c r="CD163" s="11"/>
      <c r="CE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row>
    <row r="165" ht="13.5" customHeight="1">
      <c r="A165" s="425"/>
      <c r="B165" s="425"/>
      <c r="C165" s="395"/>
      <c r="D165" s="395"/>
      <c r="E165" s="395"/>
      <c r="F165" s="395"/>
      <c r="G165" s="395"/>
      <c r="H165" s="395"/>
      <c r="I165" s="395"/>
      <c r="J165" s="395"/>
      <c r="K165" s="395"/>
      <c r="L165" s="395"/>
      <c r="M165" s="395"/>
      <c r="N165" s="395"/>
      <c r="O165" s="395"/>
      <c r="P165" s="395"/>
      <c r="Q165" s="395"/>
      <c r="R165" s="395"/>
      <c r="S165" s="395"/>
      <c r="T165" s="395"/>
      <c r="U165" s="395"/>
      <c r="V165" s="395"/>
      <c r="W165" s="395"/>
      <c r="X165" s="395"/>
      <c r="Y165" s="395"/>
      <c r="Z165" s="395"/>
      <c r="AA165" s="395"/>
      <c r="AB165" s="395"/>
      <c r="AC165" s="395"/>
      <c r="AD165" s="395"/>
      <c r="AE165" s="395"/>
      <c r="AF165" s="395"/>
      <c r="AG165" s="395"/>
      <c r="AH165" s="395"/>
      <c r="AI165" s="395"/>
      <c r="AJ165" s="395"/>
      <c r="AK165" s="395"/>
      <c r="AL165" s="395"/>
      <c r="AM165" s="395"/>
      <c r="AN165" s="395"/>
      <c r="AO165" s="395"/>
      <c r="AP165" s="395"/>
      <c r="AQ165" s="395"/>
      <c r="AR165" s="395"/>
      <c r="AS165" s="395"/>
      <c r="AT165" s="395"/>
      <c r="AU165" s="395"/>
      <c r="AV165" s="395"/>
      <c r="AW165" s="395"/>
      <c r="AX165" s="395"/>
      <c r="AY165" s="395"/>
      <c r="AZ165" s="395"/>
      <c r="BA165" s="395"/>
      <c r="BB165" s="395"/>
      <c r="BC165" s="395"/>
      <c r="BD165" s="395"/>
      <c r="BE165" s="395"/>
      <c r="BF165" s="395"/>
      <c r="BG165" s="395"/>
      <c r="BH165" s="395"/>
      <c r="BI165" s="395"/>
      <c r="BJ165" s="395"/>
      <c r="BK165" s="395"/>
      <c r="BL165" s="11"/>
      <c r="BM165" s="11"/>
      <c r="BN165" s="11"/>
      <c r="BO165" s="11"/>
      <c r="BP165" s="11"/>
      <c r="BQ165" s="11"/>
      <c r="BR165" s="11"/>
      <c r="BS165" s="11"/>
      <c r="BT165" s="11"/>
      <c r="BU165" s="11"/>
      <c r="BV165" s="11"/>
      <c r="BW165" s="11"/>
      <c r="BX165" s="11"/>
      <c r="BY165" s="11"/>
      <c r="BZ165" s="11"/>
      <c r="CA165" s="11"/>
      <c r="CB165" s="11"/>
      <c r="CC165" s="11"/>
      <c r="CD165" s="11"/>
      <c r="CE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row>
    <row r="221"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row>
    <row r="2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row>
    <row r="223"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row>
    <row r="224"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row>
    <row r="2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row>
    <row r="2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row>
    <row r="227"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row>
    <row r="228"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row>
    <row r="229"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row>
    <row r="230"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row>
    <row r="231"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row>
    <row r="23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row>
    <row r="233"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row>
    <row r="234"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row>
    <row r="2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row>
    <row r="23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row>
    <row r="237"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row>
    <row r="238"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row>
    <row r="239"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row>
    <row r="240"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row>
    <row r="241"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row>
    <row r="24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row>
    <row r="243"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row>
    <row r="244"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row>
    <row r="245"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row>
    <row r="24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row>
    <row r="247"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row>
    <row r="248"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row>
    <row r="249"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row>
    <row r="250"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row>
    <row r="251"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row>
    <row r="25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row>
    <row r="253"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row>
    <row r="254"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row>
    <row r="255"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row>
    <row r="25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row>
    <row r="257"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row>
    <row r="258"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row>
    <row r="259"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row>
    <row r="260"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row>
    <row r="261"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row>
    <row r="26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row>
    <row r="263"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row>
    <row r="264"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row>
    <row r="265"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row>
    <row r="26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row>
    <row r="267"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row>
    <row r="268"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row>
    <row r="269"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row>
    <row r="270"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row>
    <row r="271"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row>
    <row r="27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row>
    <row r="273"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row>
    <row r="274"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row>
    <row r="275"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row>
    <row r="27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row>
    <row r="277"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row>
    <row r="278"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row>
    <row r="279"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row>
    <row r="280"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row>
    <row r="281"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row>
    <row r="28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row>
    <row r="283"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row>
    <row r="284"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row>
    <row r="285"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row>
    <row r="28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row>
    <row r="287"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row>
    <row r="288"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row>
    <row r="289"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row>
    <row r="290"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row>
    <row r="291"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row>
    <row r="29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row>
    <row r="293"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row>
    <row r="294"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row>
    <row r="295"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row>
    <row r="29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row>
    <row r="297"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row>
    <row r="298"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row>
    <row r="299"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row>
    <row r="300"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row>
    <row r="301"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row>
    <row r="30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row>
    <row r="303"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row>
    <row r="304"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row>
    <row r="305"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row>
    <row r="30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row>
    <row r="307"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row>
    <row r="308"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row>
    <row r="309"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row>
    <row r="310"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row>
    <row r="311"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row>
    <row r="31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row>
    <row r="313"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row>
    <row r="314"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row>
    <row r="315"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row>
    <row r="31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row>
    <row r="317"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row>
    <row r="318"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row>
    <row r="319"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row>
    <row r="320"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row>
    <row r="321"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row>
    <row r="32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row>
    <row r="323"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row>
    <row r="324"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row>
    <row r="325"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row>
    <row r="3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row>
    <row r="327"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row>
    <row r="328"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row>
    <row r="329"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row>
    <row r="330"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row>
    <row r="331"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row>
    <row r="33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row>
    <row r="333"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row>
    <row r="334"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row>
    <row r="335"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row>
    <row r="33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row>
    <row r="337"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row>
    <row r="338"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row>
    <row r="339"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row>
    <row r="340"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row>
    <row r="341"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row>
    <row r="34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row>
    <row r="343"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row>
    <row r="344"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row>
    <row r="345"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row>
    <row r="34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row>
    <row r="347"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row>
    <row r="348"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row>
    <row r="349"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row>
    <row r="350"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row>
    <row r="351"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row>
    <row r="35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row>
    <row r="353"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row>
    <row r="354"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row>
    <row r="355"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row>
    <row r="35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row>
    <row r="357"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row>
    <row r="358"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row>
    <row r="359"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row>
    <row r="360"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row>
    <row r="361"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row>
    <row r="36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row>
    <row r="363"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row>
  </sheetData>
  <mergeCells count="458">
    <mergeCell ref="BE67:BK67"/>
    <mergeCell ref="BL67:BR67"/>
    <mergeCell ref="AK65:AR65"/>
    <mergeCell ref="AK66:AR66"/>
    <mergeCell ref="AS66:AX66"/>
    <mergeCell ref="AY66:BD66"/>
    <mergeCell ref="BE66:BK66"/>
    <mergeCell ref="BL66:BR66"/>
    <mergeCell ref="AK67:AR67"/>
    <mergeCell ref="AK58:AR58"/>
    <mergeCell ref="AS58:AX58"/>
    <mergeCell ref="AK59:AR59"/>
    <mergeCell ref="AS59:AX59"/>
    <mergeCell ref="AY59:BD59"/>
    <mergeCell ref="BE59:BK59"/>
    <mergeCell ref="BL59:BR59"/>
    <mergeCell ref="E57:AJ57"/>
    <mergeCell ref="AK57:AR57"/>
    <mergeCell ref="AS57:AX57"/>
    <mergeCell ref="AY57:BD57"/>
    <mergeCell ref="BE57:BK57"/>
    <mergeCell ref="BL57:BR57"/>
    <mergeCell ref="BL58:BR58"/>
    <mergeCell ref="E58:AJ58"/>
    <mergeCell ref="E59:AJ59"/>
    <mergeCell ref="AK60:AR60"/>
    <mergeCell ref="AS60:AX60"/>
    <mergeCell ref="AY60:BD60"/>
    <mergeCell ref="BE60:BK60"/>
    <mergeCell ref="BL60:BR60"/>
    <mergeCell ref="E60:AJ60"/>
    <mergeCell ref="E61:AJ61"/>
    <mergeCell ref="AK61:AR61"/>
    <mergeCell ref="AS61:AX61"/>
    <mergeCell ref="AY61:BD61"/>
    <mergeCell ref="BE61:BK61"/>
    <mergeCell ref="BL61:BR61"/>
    <mergeCell ref="E63:AJ63"/>
    <mergeCell ref="E64:AJ64"/>
    <mergeCell ref="E65:AJ65"/>
    <mergeCell ref="E66:AJ66"/>
    <mergeCell ref="E67:AJ67"/>
    <mergeCell ref="E62:AJ62"/>
    <mergeCell ref="AK62:AR62"/>
    <mergeCell ref="AS62:AX62"/>
    <mergeCell ref="AY62:BD62"/>
    <mergeCell ref="BE62:BK62"/>
    <mergeCell ref="BL62:BR62"/>
    <mergeCell ref="BL63:BR63"/>
    <mergeCell ref="AS67:AX67"/>
    <mergeCell ref="AY67:BD67"/>
    <mergeCell ref="E99:AV99"/>
    <mergeCell ref="AW99:BD99"/>
    <mergeCell ref="BE99:BK99"/>
    <mergeCell ref="BL99:BR99"/>
    <mergeCell ref="AW100:BD100"/>
    <mergeCell ref="BE100:BK100"/>
    <mergeCell ref="BL100:BR100"/>
    <mergeCell ref="E100:AV100"/>
    <mergeCell ref="E101:AV101"/>
    <mergeCell ref="AW101:BR101"/>
    <mergeCell ref="E102:AV102"/>
    <mergeCell ref="AW102:BD102"/>
    <mergeCell ref="BE102:BK102"/>
    <mergeCell ref="BL102:BR102"/>
    <mergeCell ref="E78:BD78"/>
    <mergeCell ref="BE78:BR78"/>
    <mergeCell ref="E79:BD79"/>
    <mergeCell ref="BE79:BR79"/>
    <mergeCell ref="E80:BD80"/>
    <mergeCell ref="BE80:BR80"/>
    <mergeCell ref="A81:BR81"/>
    <mergeCell ref="E82:BD82"/>
    <mergeCell ref="BE82:BR82"/>
    <mergeCell ref="E83:BD83"/>
    <mergeCell ref="BE83:BR83"/>
    <mergeCell ref="E84:BD84"/>
    <mergeCell ref="BE84:BR84"/>
    <mergeCell ref="BE85:BR85"/>
    <mergeCell ref="E85:BD85"/>
    <mergeCell ref="E86:BD86"/>
    <mergeCell ref="BE86:BR86"/>
    <mergeCell ref="E87:BD87"/>
    <mergeCell ref="BE87:BR87"/>
    <mergeCell ref="E88:BD88"/>
    <mergeCell ref="BE88:BR88"/>
    <mergeCell ref="E89:BD89"/>
    <mergeCell ref="BE89:BR89"/>
    <mergeCell ref="E90:BD90"/>
    <mergeCell ref="BE90:BR90"/>
    <mergeCell ref="E91:BD91"/>
    <mergeCell ref="BE91:BR91"/>
    <mergeCell ref="BE92:BR92"/>
    <mergeCell ref="E92:BD92"/>
    <mergeCell ref="E93:BD93"/>
    <mergeCell ref="BE93:BR93"/>
    <mergeCell ref="E94:BD94"/>
    <mergeCell ref="BE94:BR94"/>
    <mergeCell ref="E95:BD95"/>
    <mergeCell ref="BE95:BR95"/>
    <mergeCell ref="E96:BD96"/>
    <mergeCell ref="BE96:BR96"/>
    <mergeCell ref="E97:AV98"/>
    <mergeCell ref="AW97:BR97"/>
    <mergeCell ref="AW98:BD98"/>
    <mergeCell ref="BE98:BK98"/>
    <mergeCell ref="BL98:BR98"/>
    <mergeCell ref="E103:AV103"/>
    <mergeCell ref="AW103:BD103"/>
    <mergeCell ref="BE103:BK103"/>
    <mergeCell ref="BL103:BR103"/>
    <mergeCell ref="L119:AL119"/>
    <mergeCell ref="AM119:AT119"/>
    <mergeCell ref="E118:K118"/>
    <mergeCell ref="L118:AL118"/>
    <mergeCell ref="AM118:AT118"/>
    <mergeCell ref="AU118:BB118"/>
    <mergeCell ref="BC118:BJ118"/>
    <mergeCell ref="BK118:BR118"/>
    <mergeCell ref="E119:K119"/>
    <mergeCell ref="BK119:BR119"/>
    <mergeCell ref="E104:AV104"/>
    <mergeCell ref="AW104:BD104"/>
    <mergeCell ref="BE104:BK104"/>
    <mergeCell ref="BL104:BR104"/>
    <mergeCell ref="AW105:BD105"/>
    <mergeCell ref="BE105:BK105"/>
    <mergeCell ref="BL105:BR105"/>
    <mergeCell ref="AC112:AD112"/>
    <mergeCell ref="AF112:AG112"/>
    <mergeCell ref="AI112:AJ112"/>
    <mergeCell ref="AL112:AM112"/>
    <mergeCell ref="AP113:AX113"/>
    <mergeCell ref="E105:AV105"/>
    <mergeCell ref="A107:BR107"/>
    <mergeCell ref="C108:J108"/>
    <mergeCell ref="K108:L108"/>
    <mergeCell ref="C109:M109"/>
    <mergeCell ref="Q112:R112"/>
    <mergeCell ref="T112:U112"/>
    <mergeCell ref="A115:BR115"/>
    <mergeCell ref="BC116:BJ117"/>
    <mergeCell ref="BK116:BR117"/>
    <mergeCell ref="W112:X112"/>
    <mergeCell ref="Z112:AA112"/>
    <mergeCell ref="C113:K113"/>
    <mergeCell ref="E116:K117"/>
    <mergeCell ref="L116:AL117"/>
    <mergeCell ref="AM116:AT117"/>
    <mergeCell ref="AU116:BB117"/>
    <mergeCell ref="AU119:BB119"/>
    <mergeCell ref="BC119:BJ119"/>
    <mergeCell ref="A134:D134"/>
    <mergeCell ref="A135:D135"/>
    <mergeCell ref="A125:D125"/>
    <mergeCell ref="A126:D126"/>
    <mergeCell ref="A127:D127"/>
    <mergeCell ref="A129:D129"/>
    <mergeCell ref="A130:D130"/>
    <mergeCell ref="A131:D131"/>
    <mergeCell ref="A133:D133"/>
    <mergeCell ref="A42:B42"/>
    <mergeCell ref="A44:B48"/>
    <mergeCell ref="A50:D52"/>
    <mergeCell ref="A53:D53"/>
    <mergeCell ref="A54:D54"/>
    <mergeCell ref="A55:D55"/>
    <mergeCell ref="A56:D56"/>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71:D71"/>
    <mergeCell ref="A73:D73"/>
    <mergeCell ref="A74:D74"/>
    <mergeCell ref="A75:D75"/>
    <mergeCell ref="A76:D76"/>
    <mergeCell ref="A77:D77"/>
    <mergeCell ref="A78:D78"/>
    <mergeCell ref="A79:D79"/>
    <mergeCell ref="A80:D80"/>
    <mergeCell ref="A82:D82"/>
    <mergeCell ref="A83:D83"/>
    <mergeCell ref="A84:D84"/>
    <mergeCell ref="A85:D85"/>
    <mergeCell ref="A86:D86"/>
    <mergeCell ref="A87:D87"/>
    <mergeCell ref="A88:D88"/>
    <mergeCell ref="A89:D89"/>
    <mergeCell ref="A90:D90"/>
    <mergeCell ref="A91:D91"/>
    <mergeCell ref="A92:D92"/>
    <mergeCell ref="A93:D93"/>
    <mergeCell ref="A94:D94"/>
    <mergeCell ref="A95:D95"/>
    <mergeCell ref="A96:D96"/>
    <mergeCell ref="A97:D98"/>
    <mergeCell ref="A99:D99"/>
    <mergeCell ref="A100:D100"/>
    <mergeCell ref="A101:D101"/>
    <mergeCell ref="E129:BM129"/>
    <mergeCell ref="E130:BM130"/>
    <mergeCell ref="BN130:BR130"/>
    <mergeCell ref="E131:BR131"/>
    <mergeCell ref="E133:BM133"/>
    <mergeCell ref="BN133:BR133"/>
    <mergeCell ref="BN134:BR134"/>
    <mergeCell ref="BC138:BF138"/>
    <mergeCell ref="BG138:BH138"/>
    <mergeCell ref="BI138:BL138"/>
    <mergeCell ref="BM138:BN138"/>
    <mergeCell ref="E134:BM134"/>
    <mergeCell ref="E135:BR135"/>
    <mergeCell ref="A137:N137"/>
    <mergeCell ref="A138:N138"/>
    <mergeCell ref="O138:P138"/>
    <mergeCell ref="T138:U138"/>
    <mergeCell ref="Y138:Z138"/>
    <mergeCell ref="A102:D102"/>
    <mergeCell ref="A103:D103"/>
    <mergeCell ref="A104:D104"/>
    <mergeCell ref="A105:D105"/>
    <mergeCell ref="A108:B113"/>
    <mergeCell ref="A116:D117"/>
    <mergeCell ref="A118:D118"/>
    <mergeCell ref="A121:D121"/>
    <mergeCell ref="A119:D119"/>
    <mergeCell ref="A120:D120"/>
    <mergeCell ref="L120:AL120"/>
    <mergeCell ref="AM120:AT120"/>
    <mergeCell ref="AU120:BB120"/>
    <mergeCell ref="BC120:BJ120"/>
    <mergeCell ref="BK120:BR120"/>
    <mergeCell ref="E120:K120"/>
    <mergeCell ref="E121:K121"/>
    <mergeCell ref="L121:AL121"/>
    <mergeCell ref="AM121:AT121"/>
    <mergeCell ref="AU121:BB121"/>
    <mergeCell ref="BC121:BJ121"/>
    <mergeCell ref="BK121:BR121"/>
    <mergeCell ref="A122:BR122"/>
    <mergeCell ref="E125:BM125"/>
    <mergeCell ref="BN125:BR125"/>
    <mergeCell ref="E126:BM126"/>
    <mergeCell ref="BN126:BR126"/>
    <mergeCell ref="E127:BR127"/>
    <mergeCell ref="BN129:BR129"/>
    <mergeCell ref="AP138:AR138"/>
    <mergeCell ref="AS138:AT138"/>
    <mergeCell ref="AV138:AY138"/>
    <mergeCell ref="AZ138:BA138"/>
    <mergeCell ref="AB140:AC140"/>
    <mergeCell ref="AD140:AE140"/>
    <mergeCell ref="AM140:AN140"/>
    <mergeCell ref="W10:X13"/>
    <mergeCell ref="W14:X19"/>
    <mergeCell ref="A1:Y3"/>
    <mergeCell ref="A10:B13"/>
    <mergeCell ref="D11:O11"/>
    <mergeCell ref="Q12:V12"/>
    <mergeCell ref="Z12:AA12"/>
    <mergeCell ref="A14:B19"/>
    <mergeCell ref="A21:B25"/>
    <mergeCell ref="AS1:BN1"/>
    <mergeCell ref="AS2:BN2"/>
    <mergeCell ref="AS4:BP4"/>
    <mergeCell ref="AS5:BK5"/>
    <mergeCell ref="A6:BP6"/>
    <mergeCell ref="A7:BP7"/>
    <mergeCell ref="A9:BR9"/>
    <mergeCell ref="AF12:AG12"/>
    <mergeCell ref="AI12:AJ12"/>
    <mergeCell ref="AK12:AL12"/>
    <mergeCell ref="AW12:AX12"/>
    <mergeCell ref="AZ12:BA12"/>
    <mergeCell ref="BC12:BD12"/>
    <mergeCell ref="BF12:BG12"/>
    <mergeCell ref="BH12:BI12"/>
    <mergeCell ref="AE15:AH15"/>
    <mergeCell ref="Z17:AT18"/>
    <mergeCell ref="AW17:BP17"/>
    <mergeCell ref="A20:BR20"/>
    <mergeCell ref="Z15:AA15"/>
    <mergeCell ref="AC15:AD15"/>
    <mergeCell ref="AI15:AJ15"/>
    <mergeCell ref="AW15:AX15"/>
    <mergeCell ref="AZ15:BA15"/>
    <mergeCell ref="BB15:BE15"/>
    <mergeCell ref="BF15:BG15"/>
    <mergeCell ref="AC12:AD12"/>
    <mergeCell ref="AK23:AL23"/>
    <mergeCell ref="AN23:AO23"/>
    <mergeCell ref="AQ23:AR23"/>
    <mergeCell ref="AT23:AU23"/>
    <mergeCell ref="AW23:AX23"/>
    <mergeCell ref="AZ23:BA23"/>
    <mergeCell ref="AP31:BB31"/>
    <mergeCell ref="C33:BR33"/>
    <mergeCell ref="C34:AB34"/>
    <mergeCell ref="AH34:AU34"/>
    <mergeCell ref="O35:P35"/>
    <mergeCell ref="AH35:AI35"/>
    <mergeCell ref="BB35:BC35"/>
    <mergeCell ref="BC23:BD23"/>
    <mergeCell ref="BF23:BG23"/>
    <mergeCell ref="BI23:BJ23"/>
    <mergeCell ref="BL23:BM23"/>
    <mergeCell ref="C24:BP24"/>
    <mergeCell ref="C25:BR25"/>
    <mergeCell ref="C32:BR32"/>
    <mergeCell ref="AQ46:AR46"/>
    <mergeCell ref="AT46:AU46"/>
    <mergeCell ref="E50:AJ52"/>
    <mergeCell ref="AK50:AR52"/>
    <mergeCell ref="AS52:AX52"/>
    <mergeCell ref="E53:AJ53"/>
    <mergeCell ref="AK53:AR53"/>
    <mergeCell ref="AS53:AX53"/>
    <mergeCell ref="BE53:BK53"/>
    <mergeCell ref="BL53:BR53"/>
    <mergeCell ref="BI46:BJ46"/>
    <mergeCell ref="BL46:BM46"/>
    <mergeCell ref="AS50:BR50"/>
    <mergeCell ref="AS51:BD51"/>
    <mergeCell ref="BE51:BR51"/>
    <mergeCell ref="BE52:BK52"/>
    <mergeCell ref="BL52:BR52"/>
    <mergeCell ref="E56:AJ56"/>
    <mergeCell ref="AK56:AR56"/>
    <mergeCell ref="AS56:AX56"/>
    <mergeCell ref="AY56:BD56"/>
    <mergeCell ref="BE56:BK56"/>
    <mergeCell ref="BL56:BR56"/>
    <mergeCell ref="E54:AJ54"/>
    <mergeCell ref="E55:AJ55"/>
    <mergeCell ref="AK55:AR55"/>
    <mergeCell ref="AS55:AX55"/>
    <mergeCell ref="AY55:BD55"/>
    <mergeCell ref="BE55:BK55"/>
    <mergeCell ref="BL55:BR55"/>
    <mergeCell ref="W38:X38"/>
    <mergeCell ref="AB38:AJ38"/>
    <mergeCell ref="AK38:AL38"/>
    <mergeCell ref="AO38:AY38"/>
    <mergeCell ref="AZ38:BA38"/>
    <mergeCell ref="BD38:BK38"/>
    <mergeCell ref="BL38:BM38"/>
    <mergeCell ref="A26:B31"/>
    <mergeCell ref="A32:B33"/>
    <mergeCell ref="A34:B36"/>
    <mergeCell ref="D35:E35"/>
    <mergeCell ref="A37:B41"/>
    <mergeCell ref="C38:M38"/>
    <mergeCell ref="O38:V38"/>
    <mergeCell ref="AW46:AX46"/>
    <mergeCell ref="AZ46:BA46"/>
    <mergeCell ref="BC46:BD46"/>
    <mergeCell ref="BF46:BG46"/>
    <mergeCell ref="O40:BJ40"/>
    <mergeCell ref="BL40:BM40"/>
    <mergeCell ref="C42:BN42"/>
    <mergeCell ref="BO42:BR42"/>
    <mergeCell ref="A43:BR43"/>
    <mergeCell ref="AK46:AL46"/>
    <mergeCell ref="AN46:AO46"/>
    <mergeCell ref="AY52:BD52"/>
    <mergeCell ref="AY53:BD53"/>
    <mergeCell ref="AK54:AR54"/>
    <mergeCell ref="AS54:AX54"/>
    <mergeCell ref="AY54:BD54"/>
    <mergeCell ref="BE54:BK54"/>
    <mergeCell ref="BL54:BR54"/>
    <mergeCell ref="AY58:BD58"/>
    <mergeCell ref="BE58:BK58"/>
    <mergeCell ref="AY63:BD63"/>
    <mergeCell ref="BE63:BK63"/>
    <mergeCell ref="BE64:BK64"/>
    <mergeCell ref="BL64:BR64"/>
    <mergeCell ref="BE65:BK65"/>
    <mergeCell ref="BL65:BR65"/>
    <mergeCell ref="AK63:AR63"/>
    <mergeCell ref="AS63:AX63"/>
    <mergeCell ref="AK64:AR64"/>
    <mergeCell ref="AS64:AX64"/>
    <mergeCell ref="AY64:BD64"/>
    <mergeCell ref="AS65:AX65"/>
    <mergeCell ref="AY65:BD65"/>
    <mergeCell ref="AK69:AR69"/>
    <mergeCell ref="AS69:AX69"/>
    <mergeCell ref="AK70:AR70"/>
    <mergeCell ref="AS70:AX70"/>
    <mergeCell ref="AY70:BD70"/>
    <mergeCell ref="AK71:AR71"/>
    <mergeCell ref="AS71:AX71"/>
    <mergeCell ref="AY71:BD71"/>
    <mergeCell ref="AY69:BD69"/>
    <mergeCell ref="BE69:BK69"/>
    <mergeCell ref="BE70:BK70"/>
    <mergeCell ref="BL70:BR70"/>
    <mergeCell ref="BE71:BK71"/>
    <mergeCell ref="BL71:BR71"/>
    <mergeCell ref="E68:AJ68"/>
    <mergeCell ref="AK68:AR68"/>
    <mergeCell ref="AS68:AX68"/>
    <mergeCell ref="AY68:BD68"/>
    <mergeCell ref="BE68:BK68"/>
    <mergeCell ref="BL68:BR68"/>
    <mergeCell ref="BL69:BR69"/>
    <mergeCell ref="E69:AJ69"/>
    <mergeCell ref="E70:AJ70"/>
    <mergeCell ref="E71:AJ71"/>
    <mergeCell ref="C72:BR72"/>
    <mergeCell ref="E73:BD73"/>
    <mergeCell ref="BE73:BR73"/>
    <mergeCell ref="BE74:BR74"/>
    <mergeCell ref="E74:BD74"/>
    <mergeCell ref="E75:BD75"/>
    <mergeCell ref="BE75:BR75"/>
    <mergeCell ref="E76:BD76"/>
    <mergeCell ref="BE76:BR76"/>
    <mergeCell ref="E77:BD77"/>
    <mergeCell ref="BE77:BR77"/>
    <mergeCell ref="AD138:AE138"/>
    <mergeCell ref="AI138:AL138"/>
    <mergeCell ref="P140:Q140"/>
    <mergeCell ref="S140:T140"/>
    <mergeCell ref="U140:V140"/>
    <mergeCell ref="W140:X140"/>
    <mergeCell ref="Z140:AA140"/>
    <mergeCell ref="AG140:AH140"/>
    <mergeCell ref="AJ140:AK140"/>
    <mergeCell ref="AD146:AN146"/>
    <mergeCell ref="AZ146:BO146"/>
    <mergeCell ref="A147:BR147"/>
    <mergeCell ref="A148:BR148"/>
    <mergeCell ref="A149:BR149"/>
    <mergeCell ref="E157:AE157"/>
    <mergeCell ref="A158:BR158"/>
    <mergeCell ref="A159:AH159"/>
    <mergeCell ref="AC160:AD160"/>
    <mergeCell ref="A161:BR161"/>
    <mergeCell ref="A150:BR150"/>
    <mergeCell ref="A151:BR151"/>
    <mergeCell ref="A152:BR152"/>
    <mergeCell ref="A153:BR153"/>
    <mergeCell ref="A154:BR154"/>
    <mergeCell ref="A155:BR155"/>
    <mergeCell ref="A156:BR15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1.71"/>
    <col customWidth="1" min="2" max="2" width="1.29"/>
    <col customWidth="1" min="3" max="3" width="1.43"/>
    <col customWidth="1" min="4" max="4" width="1.71"/>
    <col customWidth="1" min="5" max="5" width="1.43"/>
    <col customWidth="1" min="6" max="7" width="1.71"/>
    <col customWidth="1" min="8" max="8" width="1.86"/>
    <col customWidth="1" min="9" max="14" width="1.71"/>
    <col customWidth="1" min="15" max="15" width="2.43"/>
    <col customWidth="1" min="16" max="21" width="1.71"/>
    <col customWidth="1" min="22" max="22" width="2.71"/>
    <col customWidth="1" min="23" max="33" width="1.71"/>
    <col customWidth="1" min="34" max="34" width="1.86"/>
    <col customWidth="1" min="35" max="35" width="1.71"/>
    <col customWidth="1" min="36" max="36" width="1.86"/>
    <col customWidth="1" min="37" max="38" width="1.71"/>
    <col customWidth="1" min="39" max="39" width="1.43"/>
    <col customWidth="1" min="40" max="59" width="1.71"/>
    <col customWidth="1" min="60" max="60" width="1.86"/>
    <col customWidth="1" min="61" max="65" width="1.71"/>
    <col customWidth="1" min="66" max="66" width="2.0"/>
    <col customWidth="1" min="67" max="67" width="2.29"/>
    <col customWidth="1" min="68" max="69" width="1.71"/>
    <col customWidth="1" min="70" max="70" width="2.14"/>
    <col customWidth="1" min="71" max="71" width="1.43"/>
    <col customWidth="1" min="72" max="75" width="1.0"/>
    <col customWidth="1" min="76" max="80" width="1.43"/>
  </cols>
  <sheetData>
    <row r="1" ht="24.0" customHeight="1">
      <c r="A1" s="426" t="s">
        <v>0</v>
      </c>
      <c r="B1" s="2"/>
      <c r="C1" s="2"/>
      <c r="D1" s="2"/>
      <c r="E1" s="2"/>
      <c r="F1" s="2"/>
      <c r="G1" s="2"/>
      <c r="H1" s="2"/>
      <c r="I1" s="2"/>
      <c r="J1" s="2"/>
      <c r="K1" s="2"/>
      <c r="L1" s="2"/>
      <c r="M1" s="2"/>
      <c r="N1" s="2"/>
      <c r="O1" s="2"/>
      <c r="P1" s="2"/>
      <c r="Q1" s="2"/>
      <c r="R1" s="2"/>
      <c r="S1" s="2"/>
      <c r="T1" s="2"/>
      <c r="U1" s="2"/>
      <c r="V1" s="2"/>
      <c r="W1" s="2"/>
      <c r="X1" s="2"/>
      <c r="Y1" s="3"/>
      <c r="Z1" s="427"/>
      <c r="AA1" s="427"/>
      <c r="AB1" s="427"/>
      <c r="AC1" s="427"/>
      <c r="AD1" s="427"/>
      <c r="AE1" s="427"/>
      <c r="AF1" s="427"/>
      <c r="AG1" s="427"/>
      <c r="AH1" s="427"/>
      <c r="AI1" s="427"/>
      <c r="AJ1" s="427"/>
      <c r="AK1" s="427"/>
      <c r="AL1" s="427"/>
      <c r="AM1" s="427"/>
      <c r="AN1" s="427"/>
      <c r="AO1" s="427"/>
      <c r="AP1" s="427"/>
      <c r="AQ1" s="427"/>
      <c r="AR1" s="427"/>
      <c r="AS1" s="427"/>
      <c r="AT1" s="427"/>
      <c r="AU1" s="5"/>
      <c r="AV1" s="5"/>
      <c r="AW1" s="5"/>
      <c r="AX1" s="5"/>
      <c r="AY1" s="5"/>
      <c r="AZ1" s="5"/>
      <c r="BA1" s="428" t="s">
        <v>215</v>
      </c>
      <c r="BB1" s="5"/>
      <c r="BC1" s="5"/>
      <c r="BD1" s="5"/>
      <c r="BE1" s="5"/>
      <c r="BF1" s="5"/>
      <c r="BG1" s="5"/>
      <c r="BH1" s="5"/>
      <c r="BI1" s="5"/>
      <c r="BJ1" s="5"/>
      <c r="BK1" s="5"/>
      <c r="BL1" s="5"/>
      <c r="BM1" s="5"/>
      <c r="BN1" s="5"/>
      <c r="BO1" s="5"/>
      <c r="BP1" s="5"/>
      <c r="BQ1" s="5"/>
      <c r="BR1" s="5"/>
      <c r="BS1" s="5"/>
      <c r="BT1" s="5"/>
      <c r="BU1" s="5"/>
      <c r="BV1" s="11"/>
      <c r="BW1" s="11"/>
      <c r="BX1" s="11"/>
      <c r="BY1" s="11"/>
      <c r="BZ1" s="11"/>
      <c r="CA1" s="11"/>
      <c r="CB1" s="11"/>
    </row>
    <row r="2" ht="13.5" customHeight="1">
      <c r="A2" s="8"/>
      <c r="Y2" s="9"/>
      <c r="Z2" s="89"/>
      <c r="AA2" s="89"/>
      <c r="AB2" s="89"/>
      <c r="AC2" s="89"/>
      <c r="AD2" s="89"/>
      <c r="AE2" s="89"/>
      <c r="AF2" s="89"/>
      <c r="AG2" s="89"/>
      <c r="AH2" s="89"/>
      <c r="AI2" s="89"/>
      <c r="AJ2" s="89"/>
      <c r="AK2" s="89"/>
      <c r="AL2" s="89"/>
      <c r="AM2" s="89"/>
      <c r="AN2" s="89"/>
      <c r="AO2" s="89"/>
      <c r="AP2" s="89"/>
      <c r="AQ2" s="89"/>
      <c r="AR2" s="89"/>
      <c r="AS2" s="89"/>
      <c r="AT2" s="89"/>
      <c r="AU2" s="11"/>
      <c r="AV2" s="11"/>
      <c r="AW2" s="11"/>
      <c r="AX2" s="11"/>
      <c r="AY2" s="11"/>
      <c r="AZ2" s="11"/>
      <c r="BA2" s="429" t="s">
        <v>216</v>
      </c>
      <c r="BX2" s="11"/>
      <c r="BY2" s="11"/>
      <c r="BZ2" s="11"/>
      <c r="CA2" s="11"/>
      <c r="CB2" s="11"/>
    </row>
    <row r="3" ht="10.5" customHeight="1">
      <c r="A3" s="13"/>
      <c r="B3" s="14"/>
      <c r="C3" s="14"/>
      <c r="D3" s="14"/>
      <c r="E3" s="14"/>
      <c r="F3" s="14"/>
      <c r="G3" s="14"/>
      <c r="H3" s="14"/>
      <c r="I3" s="14"/>
      <c r="J3" s="14"/>
      <c r="K3" s="14"/>
      <c r="L3" s="14"/>
      <c r="M3" s="14"/>
      <c r="N3" s="14"/>
      <c r="O3" s="14"/>
      <c r="P3" s="14"/>
      <c r="Q3" s="14"/>
      <c r="R3" s="14"/>
      <c r="S3" s="14"/>
      <c r="T3" s="14"/>
      <c r="U3" s="14"/>
      <c r="V3" s="14"/>
      <c r="W3" s="14"/>
      <c r="X3" s="14"/>
      <c r="Y3" s="15"/>
      <c r="Z3" s="89"/>
      <c r="AA3" s="89"/>
      <c r="AB3" s="89"/>
      <c r="AC3" s="89"/>
      <c r="AD3" s="89"/>
      <c r="AE3" s="89"/>
      <c r="AF3" s="89"/>
      <c r="AG3" s="89"/>
      <c r="AH3" s="89"/>
      <c r="AI3" s="89"/>
      <c r="AJ3" s="89"/>
      <c r="AK3" s="89"/>
      <c r="AL3" s="89"/>
      <c r="AM3" s="89"/>
      <c r="AN3" s="89"/>
      <c r="AO3" s="89"/>
      <c r="AP3" s="89"/>
      <c r="AQ3" s="89"/>
      <c r="AR3" s="89"/>
      <c r="AS3" s="89"/>
      <c r="AT3" s="89"/>
      <c r="AU3" s="11"/>
      <c r="AV3" s="11"/>
      <c r="AW3" s="11"/>
      <c r="AX3" s="11"/>
      <c r="AY3" s="11"/>
      <c r="AZ3" s="11"/>
      <c r="BA3" s="11" t="s">
        <v>217</v>
      </c>
      <c r="BB3" s="429"/>
      <c r="BC3" s="429"/>
      <c r="BD3" s="429"/>
      <c r="BE3" s="429"/>
      <c r="BF3" s="429"/>
      <c r="BG3" s="429"/>
      <c r="BH3" s="429"/>
      <c r="BI3" s="429"/>
      <c r="BJ3" s="429"/>
      <c r="BK3" s="429"/>
      <c r="BL3" s="429"/>
      <c r="BM3" s="429"/>
      <c r="BN3" s="429"/>
      <c r="BO3" s="429"/>
      <c r="BP3" s="429"/>
      <c r="BQ3" s="429"/>
      <c r="BR3" s="429"/>
      <c r="BS3" s="429"/>
      <c r="BT3" s="429"/>
      <c r="BU3" s="429"/>
      <c r="BV3" s="11"/>
      <c r="BW3" s="11"/>
      <c r="BX3" s="11"/>
      <c r="BY3" s="11"/>
      <c r="BZ3" s="11"/>
      <c r="CA3" s="11"/>
      <c r="CB3" s="11"/>
    </row>
    <row r="4" ht="19.5" customHeight="1">
      <c r="A4" s="430"/>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11"/>
      <c r="AV4" s="11"/>
      <c r="AW4" s="11"/>
      <c r="AX4" s="11"/>
      <c r="AY4" s="11"/>
      <c r="AZ4" s="11"/>
      <c r="BA4" s="11"/>
      <c r="BB4" s="429"/>
      <c r="BC4" s="429"/>
      <c r="BD4" s="429"/>
      <c r="BE4" s="429"/>
      <c r="BF4" s="429"/>
      <c r="BG4" s="429"/>
      <c r="BH4" s="429"/>
      <c r="BI4" s="429"/>
      <c r="BJ4" s="429"/>
      <c r="BK4" s="429"/>
      <c r="BL4" s="429"/>
      <c r="BM4" s="429"/>
      <c r="BN4" s="429"/>
      <c r="BO4" s="429"/>
      <c r="BP4" s="429"/>
      <c r="BQ4" s="429"/>
      <c r="BR4" s="429"/>
      <c r="BS4" s="429"/>
      <c r="BT4" s="429"/>
      <c r="BU4" s="429"/>
      <c r="BV4" s="11"/>
      <c r="BW4" s="11"/>
      <c r="BX4" s="11"/>
      <c r="BY4" s="11"/>
      <c r="BZ4" s="11"/>
      <c r="CA4" s="11"/>
      <c r="CB4" s="11"/>
    </row>
    <row r="5" ht="18.75" customHeight="1">
      <c r="A5" s="430"/>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11"/>
      <c r="AV5" s="11"/>
      <c r="AW5" s="11"/>
      <c r="AX5" s="11"/>
      <c r="AY5" s="11"/>
      <c r="AZ5" s="11"/>
      <c r="BA5" s="11"/>
      <c r="BB5" s="429"/>
      <c r="BC5" s="429"/>
      <c r="BD5" s="429"/>
      <c r="BE5" s="429"/>
      <c r="BF5" s="429"/>
      <c r="BG5" s="429"/>
      <c r="BH5" s="429"/>
      <c r="BI5" s="429"/>
      <c r="BJ5" s="429"/>
      <c r="BK5" s="429"/>
      <c r="BL5" s="429"/>
      <c r="BM5" s="429"/>
      <c r="BN5" s="429"/>
      <c r="BO5" s="429"/>
      <c r="BP5" s="429"/>
      <c r="BQ5" s="429"/>
      <c r="BR5" s="429"/>
      <c r="BS5" s="429"/>
      <c r="BT5" s="429"/>
      <c r="BU5" s="429"/>
      <c r="BV5" s="11"/>
      <c r="BW5" s="11"/>
      <c r="BX5" s="11"/>
      <c r="BY5" s="11"/>
      <c r="BZ5" s="11"/>
      <c r="CA5" s="11"/>
      <c r="CB5" s="11"/>
    </row>
    <row r="6" ht="24.75" customHeight="1">
      <c r="A6" s="431" t="s">
        <v>218</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1"/>
      <c r="BY6" s="11"/>
      <c r="BZ6" s="11"/>
      <c r="CA6" s="11"/>
      <c r="CB6" s="11"/>
    </row>
    <row r="7" ht="15.0" customHeight="1">
      <c r="A7" s="270" t="s">
        <v>219</v>
      </c>
      <c r="BX7" s="11"/>
      <c r="BY7" s="11"/>
      <c r="BZ7" s="11"/>
      <c r="CA7" s="11"/>
      <c r="CB7" s="11"/>
    </row>
    <row r="8" ht="13.5" customHeight="1">
      <c r="A8" s="33"/>
      <c r="BX8" s="11"/>
      <c r="BY8" s="11"/>
      <c r="BZ8" s="11"/>
      <c r="CA8" s="11"/>
      <c r="CB8" s="11"/>
    </row>
    <row r="9" ht="13.5" customHeight="1">
      <c r="A9" s="432"/>
      <c r="B9" s="433"/>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136"/>
      <c r="BQ9" s="101"/>
      <c r="BR9" s="101"/>
      <c r="BS9" s="101"/>
      <c r="BT9" s="101"/>
      <c r="BU9" s="101"/>
      <c r="BV9" s="11"/>
      <c r="BW9" s="11"/>
      <c r="BX9" s="11"/>
      <c r="BY9" s="11"/>
      <c r="BZ9" s="11"/>
      <c r="CA9" s="11"/>
      <c r="CB9" s="11"/>
    </row>
    <row r="10" ht="18.0" customHeight="1">
      <c r="A10" s="434" t="s">
        <v>220</v>
      </c>
      <c r="AI10" s="11"/>
      <c r="AJ10" s="11"/>
      <c r="AK10" s="11"/>
      <c r="AL10" s="183">
        <v>1.0</v>
      </c>
      <c r="AM10" s="25"/>
      <c r="AN10" s="11"/>
      <c r="AO10" s="183">
        <v>2.0</v>
      </c>
      <c r="AP10" s="25"/>
      <c r="AQ10" s="11"/>
      <c r="AR10" s="183">
        <v>3.0</v>
      </c>
      <c r="AS10" s="25"/>
      <c r="AT10" s="11"/>
      <c r="AU10" s="183">
        <v>4.0</v>
      </c>
      <c r="AV10" s="25"/>
      <c r="AW10" s="11"/>
      <c r="AX10" s="183">
        <v>5.0</v>
      </c>
      <c r="AY10" s="25"/>
      <c r="AZ10" s="11"/>
      <c r="BA10" s="183">
        <v>6.0</v>
      </c>
      <c r="BB10" s="25"/>
      <c r="BC10" s="435"/>
      <c r="BD10" s="183">
        <v>7.0</v>
      </c>
      <c r="BE10" s="25"/>
      <c r="BF10" s="11"/>
      <c r="BG10" s="183">
        <v>8.0</v>
      </c>
      <c r="BH10" s="25"/>
      <c r="BI10" s="11"/>
      <c r="BJ10" s="183">
        <v>9.0</v>
      </c>
      <c r="BK10" s="25"/>
      <c r="BL10" s="11"/>
      <c r="BM10" s="183">
        <v>10.0</v>
      </c>
      <c r="BN10" s="25"/>
      <c r="BO10" s="11"/>
      <c r="BP10" s="11"/>
      <c r="BQ10" s="18"/>
      <c r="BR10" s="18"/>
      <c r="BS10" s="18"/>
      <c r="BT10" s="18"/>
      <c r="BU10" s="18"/>
      <c r="BV10" s="11"/>
      <c r="BW10" s="11"/>
      <c r="BX10" s="11"/>
      <c r="BY10" s="11"/>
      <c r="BZ10" s="11"/>
      <c r="CA10" s="11"/>
      <c r="CB10" s="11"/>
    </row>
    <row r="11" ht="17.25" customHeight="1">
      <c r="A11" s="436" t="s">
        <v>221</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10"/>
      <c r="BP11" s="11"/>
      <c r="BQ11" s="18"/>
      <c r="BR11" s="18"/>
      <c r="BS11" s="18"/>
      <c r="BT11" s="18"/>
      <c r="BU11" s="18"/>
      <c r="BV11" s="11"/>
      <c r="BW11" s="11"/>
      <c r="BX11" s="11"/>
      <c r="BY11" s="11"/>
      <c r="BZ11" s="11"/>
      <c r="CA11" s="11"/>
      <c r="CB11" s="11"/>
    </row>
    <row r="12" ht="17.25" customHeight="1">
      <c r="A12" s="436" t="s">
        <v>222</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10"/>
      <c r="BP12" s="11"/>
      <c r="BQ12" s="18"/>
      <c r="BR12" s="18"/>
      <c r="BS12" s="18"/>
      <c r="BT12" s="18"/>
      <c r="BU12" s="18"/>
      <c r="BV12" s="11"/>
      <c r="BW12" s="11"/>
      <c r="BX12" s="11"/>
      <c r="BY12" s="11"/>
      <c r="BZ12" s="11"/>
      <c r="CA12" s="11"/>
      <c r="CB12" s="11"/>
    </row>
    <row r="13" ht="14.25" customHeight="1">
      <c r="A13" s="437" t="s">
        <v>223</v>
      </c>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11"/>
      <c r="BY13" s="11"/>
      <c r="BZ13" s="11"/>
      <c r="CA13" s="11"/>
      <c r="CB13" s="11"/>
    </row>
    <row r="14" ht="9.0" customHeight="1">
      <c r="A14" s="438"/>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439"/>
      <c r="AQ14" s="439"/>
      <c r="AR14" s="439"/>
      <c r="AS14" s="439"/>
      <c r="AT14" s="439"/>
      <c r="AU14" s="439"/>
      <c r="AV14" s="439"/>
      <c r="AW14" s="440"/>
      <c r="AX14" s="440"/>
      <c r="AY14" s="439"/>
      <c r="AZ14" s="440"/>
      <c r="BA14" s="440"/>
      <c r="BB14" s="439"/>
      <c r="BC14" s="440"/>
      <c r="BD14" s="440"/>
      <c r="BE14" s="439"/>
      <c r="BF14" s="440"/>
      <c r="BG14" s="440"/>
      <c r="BH14" s="439"/>
      <c r="BI14" s="440"/>
      <c r="BJ14" s="440"/>
      <c r="BK14" s="440"/>
      <c r="BL14" s="440"/>
      <c r="BM14" s="440"/>
      <c r="BN14" s="439"/>
      <c r="BO14" s="440"/>
      <c r="BP14" s="440"/>
      <c r="BQ14" s="439"/>
      <c r="BR14" s="440"/>
      <c r="BS14" s="440"/>
      <c r="BT14" s="439"/>
      <c r="BU14" s="440"/>
      <c r="BV14" s="11"/>
      <c r="BW14" s="11"/>
      <c r="BX14" s="11"/>
      <c r="BY14" s="11"/>
      <c r="BZ14" s="11"/>
      <c r="CA14" s="11"/>
      <c r="CB14" s="11"/>
    </row>
    <row r="15" ht="21.0" customHeight="1">
      <c r="A15" s="26"/>
      <c r="B15" s="441"/>
      <c r="C15" s="81"/>
      <c r="D15" s="81" t="s">
        <v>9</v>
      </c>
      <c r="E15" s="76"/>
      <c r="F15" s="76"/>
      <c r="G15" s="76"/>
      <c r="H15" s="76"/>
      <c r="I15" s="76"/>
      <c r="J15" s="76"/>
      <c r="K15" s="76"/>
      <c r="L15" s="76"/>
      <c r="M15" s="76"/>
      <c r="N15" s="76"/>
      <c r="O15" s="76"/>
      <c r="P15" s="76"/>
      <c r="Q15" s="76"/>
      <c r="R15" s="76"/>
      <c r="S15" s="76"/>
      <c r="T15" s="76"/>
      <c r="U15" s="76"/>
      <c r="V15" s="76"/>
      <c r="W15" s="76"/>
      <c r="X15" s="442"/>
      <c r="Y15" s="443"/>
      <c r="Z15" s="444" t="s">
        <v>224</v>
      </c>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27"/>
      <c r="BX15" s="11"/>
      <c r="BY15" s="11"/>
      <c r="BZ15" s="11"/>
      <c r="CA15" s="11"/>
      <c r="CB15" s="11"/>
    </row>
    <row r="16" ht="6.75" customHeight="1">
      <c r="A16" s="110"/>
      <c r="B16" s="389"/>
      <c r="C16" s="54"/>
      <c r="D16" s="54"/>
      <c r="E16" s="54"/>
      <c r="F16" s="54"/>
      <c r="G16" s="54"/>
      <c r="H16" s="54"/>
      <c r="I16" s="54"/>
      <c r="J16" s="54"/>
      <c r="K16" s="54"/>
      <c r="L16" s="54"/>
      <c r="M16" s="54"/>
      <c r="N16" s="54"/>
      <c r="O16" s="54"/>
      <c r="P16" s="54"/>
      <c r="Q16" s="54"/>
      <c r="R16" s="54"/>
      <c r="S16" s="54"/>
      <c r="T16" s="54"/>
      <c r="U16" s="54"/>
      <c r="V16" s="54"/>
      <c r="W16" s="54"/>
      <c r="X16" s="310"/>
      <c r="Y16" s="12"/>
      <c r="Z16" s="12"/>
      <c r="AA16" s="12"/>
      <c r="AB16" s="12"/>
      <c r="AC16" s="12"/>
      <c r="AD16" s="12"/>
      <c r="AE16" s="12"/>
      <c r="AF16" s="12"/>
      <c r="AG16" s="12"/>
      <c r="AH16" s="12"/>
      <c r="AI16" s="12"/>
      <c r="AJ16" s="12"/>
      <c r="AK16" s="12"/>
      <c r="AL16" s="12"/>
      <c r="AM16" s="12"/>
      <c r="AN16" s="12"/>
      <c r="AO16" s="12"/>
      <c r="AP16" s="12"/>
      <c r="AQ16" s="12"/>
      <c r="AR16" s="301"/>
      <c r="AS16" s="301"/>
      <c r="AT16" s="301"/>
      <c r="AU16" s="12"/>
      <c r="AV16" s="12"/>
      <c r="AW16" s="12"/>
      <c r="AX16" s="12"/>
      <c r="AY16" s="445"/>
      <c r="AZ16" s="445"/>
      <c r="BA16" s="445"/>
      <c r="BB16" s="445"/>
      <c r="BC16" s="445"/>
      <c r="BD16" s="445"/>
      <c r="BE16" s="12"/>
      <c r="BF16" s="12"/>
      <c r="BG16" s="12"/>
      <c r="BH16" s="12"/>
      <c r="BI16" s="12"/>
      <c r="BJ16" s="12"/>
      <c r="BK16" s="12"/>
      <c r="BL16" s="12"/>
      <c r="BM16" s="12"/>
      <c r="BN16" s="12"/>
      <c r="BO16" s="12"/>
      <c r="BP16" s="12"/>
      <c r="BQ16" s="12"/>
      <c r="BR16" s="12"/>
      <c r="BS16" s="12"/>
      <c r="BT16" s="12"/>
      <c r="BU16" s="12"/>
      <c r="BV16" s="12"/>
      <c r="BW16" s="446"/>
      <c r="BX16" s="11"/>
      <c r="BY16" s="11"/>
      <c r="BZ16" s="11"/>
      <c r="CA16" s="11"/>
      <c r="CB16" s="11"/>
    </row>
    <row r="17" ht="3.75" customHeight="1">
      <c r="A17" s="110"/>
      <c r="B17" s="389"/>
      <c r="C17" s="54"/>
      <c r="D17" s="54"/>
      <c r="E17" s="54"/>
      <c r="F17" s="54"/>
      <c r="G17" s="54"/>
      <c r="H17" s="54"/>
      <c r="I17" s="54"/>
      <c r="J17" s="54"/>
      <c r="K17" s="54"/>
      <c r="L17" s="54"/>
      <c r="M17" s="54"/>
      <c r="N17" s="54"/>
      <c r="O17" s="54"/>
      <c r="P17" s="54"/>
      <c r="Q17" s="54"/>
      <c r="R17" s="54"/>
      <c r="S17" s="54"/>
      <c r="T17" s="54"/>
      <c r="U17" s="54"/>
      <c r="V17" s="54"/>
      <c r="W17" s="54"/>
      <c r="X17" s="310"/>
      <c r="Y17" s="20"/>
      <c r="Z17" s="20"/>
      <c r="AA17" s="445"/>
      <c r="AB17" s="391"/>
      <c r="AC17" s="20"/>
      <c r="AD17" s="447"/>
      <c r="AE17" s="447"/>
      <c r="AF17" s="447"/>
      <c r="AG17" s="447"/>
      <c r="AH17" s="447"/>
      <c r="AI17" s="447"/>
      <c r="AJ17" s="447"/>
      <c r="AK17" s="447"/>
      <c r="AL17" s="447"/>
      <c r="AM17" s="447"/>
      <c r="AN17" s="447"/>
      <c r="AO17" s="447"/>
      <c r="AP17" s="447"/>
      <c r="AQ17" s="447"/>
      <c r="AR17" s="447"/>
      <c r="AS17" s="20"/>
      <c r="AT17" s="20"/>
      <c r="AU17" s="20"/>
      <c r="AV17" s="20"/>
      <c r="AW17" s="20"/>
      <c r="AX17" s="20"/>
      <c r="AY17" s="445"/>
      <c r="AZ17" s="445"/>
      <c r="BA17" s="445"/>
      <c r="BB17" s="445"/>
      <c r="BC17" s="445"/>
      <c r="BD17" s="445"/>
      <c r="BE17" s="445"/>
      <c r="BF17" s="445"/>
      <c r="BG17" s="116"/>
      <c r="BH17" s="116"/>
      <c r="BI17" s="116"/>
      <c r="BJ17" s="447"/>
      <c r="BK17" s="447"/>
      <c r="BL17" s="447"/>
      <c r="BM17" s="447"/>
      <c r="BN17" s="447"/>
      <c r="BO17" s="447"/>
      <c r="BP17" s="447"/>
      <c r="BQ17" s="447"/>
      <c r="BR17" s="447"/>
      <c r="BS17" s="447"/>
      <c r="BT17" s="447"/>
      <c r="BU17" s="447"/>
      <c r="BV17" s="447"/>
      <c r="BW17" s="448"/>
      <c r="BX17" s="11"/>
      <c r="BY17" s="11"/>
      <c r="BZ17" s="11"/>
      <c r="CA17" s="11"/>
      <c r="CB17" s="11"/>
    </row>
    <row r="18" ht="18.0" customHeight="1">
      <c r="A18" s="110"/>
      <c r="B18" s="389"/>
      <c r="C18" s="54"/>
      <c r="D18" s="449" t="s">
        <v>225</v>
      </c>
      <c r="E18" s="25"/>
      <c r="F18" s="110" t="s">
        <v>13</v>
      </c>
      <c r="I18" s="34"/>
      <c r="J18" s="450"/>
      <c r="K18" s="25"/>
      <c r="L18" s="451" t="s">
        <v>14</v>
      </c>
      <c r="R18" s="450"/>
      <c r="S18" s="25"/>
      <c r="T18" s="452" t="s">
        <v>15</v>
      </c>
      <c r="U18" s="54"/>
      <c r="V18" s="54"/>
      <c r="W18" s="174"/>
      <c r="X18" s="389"/>
      <c r="Y18" s="20"/>
      <c r="Z18" s="106">
        <v>2.0</v>
      </c>
      <c r="AA18" s="25"/>
      <c r="AB18" s="391"/>
      <c r="AC18" s="453">
        <v>0.0</v>
      </c>
      <c r="AD18" s="25"/>
      <c r="AE18" s="391"/>
      <c r="AF18" s="453">
        <v>2.0</v>
      </c>
      <c r="AG18" s="25"/>
      <c r="AH18" s="391"/>
      <c r="AI18" s="106">
        <v>2.0</v>
      </c>
      <c r="AJ18" s="25"/>
      <c r="AK18" s="110" t="s">
        <v>16</v>
      </c>
      <c r="AM18" s="391"/>
      <c r="AO18" s="54"/>
      <c r="AP18" s="54"/>
      <c r="AQ18" s="54"/>
      <c r="AR18" s="54"/>
      <c r="AS18" s="391"/>
      <c r="AT18" s="389"/>
      <c r="AV18" s="454"/>
      <c r="BA18" s="116"/>
      <c r="BB18" s="192"/>
      <c r="BC18" s="25"/>
      <c r="BD18" s="116"/>
      <c r="BE18" s="192"/>
      <c r="BF18" s="25"/>
      <c r="BG18" s="116"/>
      <c r="BH18" s="192"/>
      <c r="BI18" s="25"/>
      <c r="BJ18" s="116"/>
      <c r="BK18" s="192"/>
      <c r="BL18" s="25"/>
      <c r="BM18" s="452" t="s">
        <v>16</v>
      </c>
      <c r="BP18" s="386"/>
      <c r="BR18" s="454"/>
      <c r="BW18" s="34"/>
      <c r="BX18" s="11"/>
      <c r="BY18" s="11"/>
      <c r="BZ18" s="11"/>
      <c r="CA18" s="11"/>
      <c r="CB18" s="11"/>
    </row>
    <row r="19" ht="9.75" customHeight="1">
      <c r="A19" s="455"/>
      <c r="B19" s="456"/>
      <c r="C19" s="66"/>
      <c r="D19" s="456"/>
      <c r="E19" s="456"/>
      <c r="F19" s="456"/>
      <c r="G19" s="456"/>
      <c r="H19" s="456"/>
      <c r="I19" s="456"/>
      <c r="J19" s="456"/>
      <c r="K19" s="456"/>
      <c r="L19" s="457"/>
      <c r="M19" s="457"/>
      <c r="N19" s="457"/>
      <c r="O19" s="457"/>
      <c r="P19" s="457"/>
      <c r="Q19" s="457"/>
      <c r="R19" s="456"/>
      <c r="S19" s="456"/>
      <c r="T19" s="66"/>
      <c r="U19" s="66"/>
      <c r="V19" s="66"/>
      <c r="W19" s="458"/>
      <c r="X19" s="456"/>
      <c r="Y19" s="317"/>
      <c r="Z19" s="459"/>
      <c r="AA19" s="459"/>
      <c r="AB19" s="459"/>
      <c r="AC19" s="460"/>
      <c r="AD19" s="460"/>
      <c r="AE19" s="459"/>
      <c r="AF19" s="460"/>
      <c r="AG19" s="460"/>
      <c r="AH19" s="459"/>
      <c r="AI19" s="459"/>
      <c r="AJ19" s="459"/>
      <c r="AK19" s="456"/>
      <c r="AL19" s="456"/>
      <c r="AM19" s="459"/>
      <c r="AN19" s="459"/>
      <c r="AO19" s="66"/>
      <c r="AP19" s="66"/>
      <c r="AQ19" s="66"/>
      <c r="AR19" s="66"/>
      <c r="AS19" s="459"/>
      <c r="AT19" s="456"/>
      <c r="AU19" s="461"/>
      <c r="AV19" s="462"/>
      <c r="AW19" s="146"/>
      <c r="AX19" s="146"/>
      <c r="AY19" s="146"/>
      <c r="AZ19" s="146"/>
      <c r="BA19" s="123"/>
      <c r="BB19" s="459"/>
      <c r="BC19" s="459"/>
      <c r="BD19" s="123"/>
      <c r="BE19" s="459"/>
      <c r="BF19" s="459"/>
      <c r="BG19" s="123"/>
      <c r="BH19" s="459"/>
      <c r="BI19" s="459"/>
      <c r="BJ19" s="123"/>
      <c r="BK19" s="459"/>
      <c r="BL19" s="459"/>
      <c r="BM19" s="66"/>
      <c r="BN19" s="66"/>
      <c r="BO19" s="66"/>
      <c r="BP19" s="91"/>
      <c r="BQ19" s="91"/>
      <c r="BR19" s="462"/>
      <c r="BS19" s="462"/>
      <c r="BT19" s="462"/>
      <c r="BU19" s="462"/>
      <c r="BV19" s="462"/>
      <c r="BW19" s="463"/>
      <c r="BX19" s="11"/>
      <c r="BY19" s="11"/>
      <c r="BZ19" s="11"/>
      <c r="CA19" s="11"/>
      <c r="CB19" s="11"/>
    </row>
    <row r="20" ht="7.5" customHeight="1">
      <c r="A20" s="26"/>
      <c r="B20" s="441"/>
      <c r="C20" s="81"/>
      <c r="D20" s="441"/>
      <c r="E20" s="441"/>
      <c r="F20" s="441"/>
      <c r="G20" s="441"/>
      <c r="H20" s="441"/>
      <c r="I20" s="441"/>
      <c r="J20" s="441"/>
      <c r="K20" s="441"/>
      <c r="L20" s="464"/>
      <c r="M20" s="464"/>
      <c r="N20" s="464"/>
      <c r="O20" s="464"/>
      <c r="P20" s="464"/>
      <c r="Q20" s="464"/>
      <c r="R20" s="441"/>
      <c r="S20" s="441"/>
      <c r="T20" s="81"/>
      <c r="U20" s="81"/>
      <c r="V20" s="81"/>
      <c r="W20" s="465"/>
      <c r="X20" s="441"/>
      <c r="Y20" s="443"/>
      <c r="Z20" s="466"/>
      <c r="AA20" s="466"/>
      <c r="AB20" s="466"/>
      <c r="AC20" s="151"/>
      <c r="AD20" s="151"/>
      <c r="AE20" s="466"/>
      <c r="AF20" s="151"/>
      <c r="AG20" s="151"/>
      <c r="AH20" s="466"/>
      <c r="AI20" s="466"/>
      <c r="AJ20" s="466"/>
      <c r="AK20" s="441"/>
      <c r="AL20" s="441"/>
      <c r="AM20" s="466"/>
      <c r="AN20" s="466"/>
      <c r="AO20" s="81"/>
      <c r="AP20" s="81"/>
      <c r="AQ20" s="81"/>
      <c r="AR20" s="81"/>
      <c r="AS20" s="466"/>
      <c r="AT20" s="441"/>
      <c r="AU20" s="467"/>
      <c r="AV20" s="138"/>
      <c r="AW20" s="139"/>
      <c r="AX20" s="139"/>
      <c r="AY20" s="139"/>
      <c r="AZ20" s="139"/>
      <c r="BA20" s="468"/>
      <c r="BB20" s="466"/>
      <c r="BC20" s="466"/>
      <c r="BD20" s="468"/>
      <c r="BE20" s="466"/>
      <c r="BF20" s="466"/>
      <c r="BG20" s="468"/>
      <c r="BH20" s="466"/>
      <c r="BI20" s="466"/>
      <c r="BJ20" s="468"/>
      <c r="BK20" s="466"/>
      <c r="BL20" s="466"/>
      <c r="BM20" s="81"/>
      <c r="BN20" s="81"/>
      <c r="BO20" s="81"/>
      <c r="BP20" s="469"/>
      <c r="BQ20" s="469"/>
      <c r="BR20" s="138"/>
      <c r="BS20" s="138"/>
      <c r="BT20" s="138"/>
      <c r="BU20" s="138"/>
      <c r="BV20" s="138"/>
      <c r="BW20" s="470"/>
      <c r="BX20" s="11"/>
      <c r="BY20" s="11"/>
      <c r="BZ20" s="11"/>
      <c r="CA20" s="11"/>
      <c r="CB20" s="11"/>
    </row>
    <row r="21" ht="4.5" customHeight="1">
      <c r="A21" s="110"/>
      <c r="B21" s="389"/>
      <c r="C21" s="54"/>
      <c r="D21" s="389"/>
      <c r="E21" s="389"/>
      <c r="F21" s="389"/>
      <c r="G21" s="389"/>
      <c r="H21" s="389"/>
      <c r="I21" s="389"/>
      <c r="J21" s="389"/>
      <c r="K21" s="389"/>
      <c r="L21" s="157"/>
      <c r="M21" s="157"/>
      <c r="N21" s="157"/>
      <c r="O21" s="157"/>
      <c r="P21" s="157"/>
      <c r="Q21" s="157"/>
      <c r="R21" s="389"/>
      <c r="S21" s="389"/>
      <c r="T21" s="54"/>
      <c r="U21" s="54"/>
      <c r="V21" s="54"/>
      <c r="W21" s="174"/>
      <c r="X21" s="389"/>
      <c r="Y21" s="20"/>
      <c r="Z21" s="391"/>
      <c r="AA21" s="391"/>
      <c r="AB21" s="391"/>
      <c r="AC21" s="171"/>
      <c r="AD21" s="171"/>
      <c r="AE21" s="391"/>
      <c r="AF21" s="171"/>
      <c r="AG21" s="171"/>
      <c r="AH21" s="391"/>
      <c r="AI21" s="391"/>
      <c r="AJ21" s="391"/>
      <c r="AK21" s="389"/>
      <c r="AL21" s="389"/>
      <c r="AM21" s="391"/>
      <c r="AN21" s="391"/>
      <c r="AO21" s="54"/>
      <c r="AP21" s="54"/>
      <c r="AQ21" s="54"/>
      <c r="AR21" s="54"/>
      <c r="AS21" s="391"/>
      <c r="AT21" s="389"/>
      <c r="AU21" s="471"/>
      <c r="AV21" s="454"/>
      <c r="AW21" s="89"/>
      <c r="AX21" s="89"/>
      <c r="AY21" s="89"/>
      <c r="AZ21" s="89"/>
      <c r="BA21" s="116"/>
      <c r="BB21" s="391"/>
      <c r="BC21" s="391"/>
      <c r="BD21" s="116"/>
      <c r="BE21" s="391"/>
      <c r="BF21" s="391"/>
      <c r="BG21" s="116"/>
      <c r="BH21" s="391"/>
      <c r="BI21" s="391"/>
      <c r="BJ21" s="116"/>
      <c r="BK21" s="391"/>
      <c r="BL21" s="391"/>
      <c r="BM21" s="54"/>
      <c r="BN21" s="54"/>
      <c r="BO21" s="54"/>
      <c r="BP21" s="386"/>
      <c r="BQ21" s="386"/>
      <c r="BR21" s="454"/>
      <c r="BS21" s="454"/>
      <c r="BT21" s="454"/>
      <c r="BU21" s="454"/>
      <c r="BV21" s="454"/>
      <c r="BW21" s="472"/>
      <c r="BX21" s="11"/>
      <c r="BY21" s="11"/>
      <c r="BZ21" s="11"/>
      <c r="CA21" s="11"/>
      <c r="CB21" s="11"/>
    </row>
    <row r="22" ht="18.0" customHeight="1">
      <c r="A22" s="110"/>
      <c r="B22" s="389"/>
      <c r="C22" s="54"/>
      <c r="D22" s="389"/>
      <c r="E22" s="389"/>
      <c r="F22" s="389"/>
      <c r="G22" s="389"/>
      <c r="H22" s="389"/>
      <c r="I22" s="389"/>
      <c r="J22" s="389"/>
      <c r="K22" s="389"/>
      <c r="L22" s="157"/>
      <c r="M22" s="157"/>
      <c r="N22" s="157"/>
      <c r="O22" s="157"/>
      <c r="P22" s="157"/>
      <c r="Q22" s="157"/>
      <c r="R22" s="389"/>
      <c r="S22" s="389"/>
      <c r="T22" s="54"/>
      <c r="U22" s="54"/>
      <c r="V22" s="54"/>
      <c r="W22" s="174"/>
      <c r="X22" s="389"/>
      <c r="Y22" s="20"/>
      <c r="Z22" s="55"/>
      <c r="AA22" s="25"/>
      <c r="AB22" s="39"/>
      <c r="AC22" s="55"/>
      <c r="AD22" s="25"/>
      <c r="AE22" s="52" t="s">
        <v>226</v>
      </c>
      <c r="AI22" s="85"/>
      <c r="AK22" s="37"/>
      <c r="AL22" s="37"/>
      <c r="AM22" s="37"/>
      <c r="AN22" s="37"/>
      <c r="AO22" s="37"/>
      <c r="AP22" s="54"/>
      <c r="AQ22" s="54"/>
      <c r="AR22" s="54"/>
      <c r="AS22" s="391"/>
      <c r="AT22" s="389"/>
      <c r="AU22" s="471"/>
      <c r="AV22" s="454"/>
      <c r="AW22" s="89"/>
      <c r="AX22" s="89"/>
      <c r="AY22" s="89"/>
      <c r="AZ22" s="89"/>
      <c r="BA22" s="116"/>
      <c r="BB22" s="55"/>
      <c r="BC22" s="25"/>
      <c r="BD22" s="39"/>
      <c r="BE22" s="55"/>
      <c r="BF22" s="25"/>
      <c r="BG22" s="52" t="s">
        <v>227</v>
      </c>
      <c r="BK22" s="85"/>
      <c r="BM22" s="37"/>
      <c r="BN22" s="37"/>
      <c r="BO22" s="37"/>
      <c r="BP22" s="37"/>
      <c r="BQ22" s="37"/>
      <c r="BR22" s="454"/>
      <c r="BS22" s="454"/>
      <c r="BT22" s="454"/>
      <c r="BU22" s="454"/>
      <c r="BV22" s="454"/>
      <c r="BW22" s="472"/>
      <c r="BX22" s="11"/>
      <c r="BY22" s="11"/>
      <c r="BZ22" s="11"/>
      <c r="CA22" s="11"/>
      <c r="CB22" s="11"/>
    </row>
    <row r="23" ht="6.75" customHeight="1">
      <c r="A23" s="455"/>
      <c r="B23" s="456"/>
      <c r="C23" s="473"/>
      <c r="D23" s="123"/>
      <c r="E23" s="123"/>
      <c r="F23" s="473"/>
      <c r="G23" s="473"/>
      <c r="H23" s="178"/>
      <c r="I23" s="178"/>
      <c r="J23" s="178"/>
      <c r="K23" s="178"/>
      <c r="L23" s="474"/>
      <c r="M23" s="459"/>
      <c r="N23" s="459"/>
      <c r="O23" s="123"/>
      <c r="P23" s="123"/>
      <c r="Q23" s="123"/>
      <c r="R23" s="123"/>
      <c r="S23" s="123"/>
      <c r="T23" s="474"/>
      <c r="U23" s="123"/>
      <c r="V23" s="123"/>
      <c r="W23" s="123"/>
      <c r="X23" s="474"/>
      <c r="Y23" s="459"/>
      <c r="Z23" s="459"/>
      <c r="AA23" s="459"/>
      <c r="AB23" s="459"/>
      <c r="AC23" s="459"/>
      <c r="AD23" s="460"/>
      <c r="AE23" s="460"/>
      <c r="AF23" s="459"/>
      <c r="AG23" s="460"/>
      <c r="AH23" s="460"/>
      <c r="AI23" s="459"/>
      <c r="AJ23" s="459"/>
      <c r="AK23" s="459"/>
      <c r="AL23" s="459"/>
      <c r="AM23" s="459"/>
      <c r="AN23" s="459"/>
      <c r="AO23" s="459"/>
      <c r="AP23" s="123"/>
      <c r="AQ23" s="123"/>
      <c r="AR23" s="123"/>
      <c r="AS23" s="123"/>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91"/>
      <c r="BP23" s="91"/>
      <c r="BQ23" s="123"/>
      <c r="BR23" s="123"/>
      <c r="BS23" s="123"/>
      <c r="BT23" s="123"/>
      <c r="BU23" s="123"/>
      <c r="BV23" s="123"/>
      <c r="BW23" s="475"/>
      <c r="BX23" s="11"/>
      <c r="BY23" s="11"/>
      <c r="BZ23" s="11"/>
      <c r="CA23" s="11"/>
      <c r="CB23" s="11"/>
    </row>
    <row r="24" ht="31.5" customHeight="1">
      <c r="A24" s="181" t="s">
        <v>228</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5"/>
      <c r="BX24" s="11"/>
      <c r="BY24" s="11"/>
      <c r="BZ24" s="11"/>
      <c r="CA24" s="11"/>
      <c r="CB24" s="11"/>
    </row>
    <row r="25" ht="12.75" customHeight="1">
      <c r="A25" s="476" t="s">
        <v>176</v>
      </c>
      <c r="B25" s="131"/>
      <c r="C25" s="477"/>
      <c r="D25" s="478" t="s">
        <v>229</v>
      </c>
      <c r="E25" s="131"/>
      <c r="F25" s="131"/>
      <c r="G25" s="131"/>
      <c r="H25" s="131"/>
      <c r="I25" s="131"/>
      <c r="J25" s="131"/>
      <c r="K25" s="131"/>
      <c r="L25" s="131"/>
      <c r="M25" s="131"/>
      <c r="N25" s="131"/>
      <c r="O25" s="131"/>
      <c r="P25" s="131"/>
      <c r="Q25" s="477"/>
      <c r="R25" s="478" t="s">
        <v>230</v>
      </c>
      <c r="S25" s="131"/>
      <c r="T25" s="131"/>
      <c r="U25" s="131"/>
      <c r="V25" s="131"/>
      <c r="W25" s="131"/>
      <c r="X25" s="477"/>
      <c r="Y25" s="151" t="s">
        <v>231</v>
      </c>
      <c r="Z25" s="131"/>
      <c r="AA25" s="131"/>
      <c r="AB25" s="131"/>
      <c r="AC25" s="131"/>
      <c r="AD25" s="131"/>
      <c r="AE25" s="131"/>
      <c r="AF25" s="131"/>
      <c r="AG25" s="477"/>
      <c r="AH25" s="478" t="s">
        <v>232</v>
      </c>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477"/>
      <c r="BP25" s="478" t="s">
        <v>233</v>
      </c>
      <c r="BQ25" s="131"/>
      <c r="BR25" s="131"/>
      <c r="BS25" s="131"/>
      <c r="BT25" s="131"/>
      <c r="BU25" s="131"/>
      <c r="BV25" s="131"/>
      <c r="BW25" s="27"/>
      <c r="BX25" s="11"/>
      <c r="BY25" s="11"/>
      <c r="BZ25" s="11"/>
      <c r="CA25" s="11"/>
      <c r="CB25" s="11"/>
    </row>
    <row r="26" ht="17.25" customHeight="1">
      <c r="A26" s="33"/>
      <c r="C26" s="9"/>
      <c r="D26" s="8"/>
      <c r="Q26" s="9"/>
      <c r="R26" s="8"/>
      <c r="X26" s="9"/>
      <c r="AG26" s="9"/>
      <c r="AH26" s="13"/>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5"/>
      <c r="BP26" s="8"/>
      <c r="BW26" s="34"/>
      <c r="BX26" s="11"/>
      <c r="BY26" s="11"/>
      <c r="BZ26" s="11"/>
      <c r="CA26" s="11"/>
      <c r="CB26" s="11"/>
    </row>
    <row r="27" ht="12.75" customHeight="1">
      <c r="A27" s="33"/>
      <c r="C27" s="9"/>
      <c r="D27" s="8"/>
      <c r="Q27" s="9"/>
      <c r="R27" s="8"/>
      <c r="X27" s="9"/>
      <c r="AG27" s="9"/>
      <c r="AH27" s="479" t="s">
        <v>234</v>
      </c>
      <c r="AI27" s="2"/>
      <c r="AJ27" s="2"/>
      <c r="AK27" s="2"/>
      <c r="AL27" s="2"/>
      <c r="AM27" s="2"/>
      <c r="AN27" s="2"/>
      <c r="AO27" s="2"/>
      <c r="AP27" s="2"/>
      <c r="AQ27" s="2"/>
      <c r="AR27" s="479" t="s">
        <v>235</v>
      </c>
      <c r="AS27" s="2"/>
      <c r="AT27" s="2"/>
      <c r="AU27" s="2"/>
      <c r="AV27" s="2"/>
      <c r="AW27" s="2"/>
      <c r="AX27" s="2"/>
      <c r="AY27" s="3"/>
      <c r="AZ27" s="480" t="s">
        <v>236</v>
      </c>
      <c r="BA27" s="2"/>
      <c r="BB27" s="2"/>
      <c r="BC27" s="2"/>
      <c r="BD27" s="2"/>
      <c r="BE27" s="2"/>
      <c r="BF27" s="2"/>
      <c r="BG27" s="3"/>
      <c r="BH27" s="479" t="s">
        <v>237</v>
      </c>
      <c r="BI27" s="2"/>
      <c r="BJ27" s="2"/>
      <c r="BK27" s="2"/>
      <c r="BL27" s="2"/>
      <c r="BM27" s="2"/>
      <c r="BN27" s="2"/>
      <c r="BO27" s="3"/>
      <c r="BP27" s="8"/>
      <c r="BW27" s="34"/>
      <c r="BX27" s="11"/>
      <c r="BY27" s="11"/>
      <c r="BZ27" s="11"/>
      <c r="CA27" s="11"/>
      <c r="CB27" s="11"/>
    </row>
    <row r="28" ht="12.75" customHeight="1">
      <c r="A28" s="33"/>
      <c r="C28" s="9"/>
      <c r="D28" s="8"/>
      <c r="Q28" s="9"/>
      <c r="R28" s="8"/>
      <c r="X28" s="9"/>
      <c r="AG28" s="9"/>
      <c r="AH28" s="8"/>
      <c r="AR28" s="8"/>
      <c r="AY28" s="9"/>
      <c r="AZ28" s="8"/>
      <c r="BG28" s="9"/>
      <c r="BH28" s="8"/>
      <c r="BO28" s="9"/>
      <c r="BP28" s="8"/>
      <c r="BW28" s="34"/>
      <c r="BX28" s="11"/>
      <c r="BY28" s="11"/>
      <c r="BZ28" s="11"/>
      <c r="CA28" s="11"/>
      <c r="CB28" s="11"/>
    </row>
    <row r="29" ht="12.75" customHeight="1">
      <c r="A29" s="33"/>
      <c r="C29" s="9"/>
      <c r="D29" s="8"/>
      <c r="Q29" s="9"/>
      <c r="R29" s="8"/>
      <c r="X29" s="9"/>
      <c r="AG29" s="9"/>
      <c r="AH29" s="8"/>
      <c r="AR29" s="8"/>
      <c r="AY29" s="9"/>
      <c r="AZ29" s="8"/>
      <c r="BG29" s="9"/>
      <c r="BH29" s="8"/>
      <c r="BO29" s="9"/>
      <c r="BP29" s="8"/>
      <c r="BW29" s="34"/>
      <c r="BX29" s="11"/>
      <c r="BY29" s="11"/>
      <c r="BZ29" s="11"/>
      <c r="CA29" s="11"/>
      <c r="CB29" s="11"/>
    </row>
    <row r="30" ht="12.75" customHeight="1">
      <c r="A30" s="33"/>
      <c r="C30" s="9"/>
      <c r="D30" s="8"/>
      <c r="Q30" s="9"/>
      <c r="R30" s="8"/>
      <c r="X30" s="9"/>
      <c r="AG30" s="9"/>
      <c r="AH30" s="8"/>
      <c r="AR30" s="8"/>
      <c r="AY30" s="9"/>
      <c r="AZ30" s="8"/>
      <c r="BG30" s="9"/>
      <c r="BH30" s="8"/>
      <c r="BO30" s="9"/>
      <c r="BP30" s="8"/>
      <c r="BW30" s="34"/>
      <c r="BX30" s="11"/>
      <c r="BY30" s="11"/>
      <c r="BZ30" s="11"/>
      <c r="CA30" s="11"/>
      <c r="CB30" s="11"/>
    </row>
    <row r="31" ht="5.25" customHeight="1">
      <c r="A31" s="33"/>
      <c r="C31" s="9"/>
      <c r="D31" s="8"/>
      <c r="Q31" s="9"/>
      <c r="R31" s="8"/>
      <c r="X31" s="9"/>
      <c r="AG31" s="9"/>
      <c r="AH31" s="8"/>
      <c r="AR31" s="8"/>
      <c r="AY31" s="9"/>
      <c r="AZ31" s="8"/>
      <c r="BG31" s="9"/>
      <c r="BH31" s="8"/>
      <c r="BO31" s="9"/>
      <c r="BP31" s="8"/>
      <c r="BW31" s="34"/>
      <c r="BX31" s="11"/>
      <c r="BY31" s="11"/>
      <c r="BZ31" s="11"/>
      <c r="CA31" s="11"/>
      <c r="CB31" s="11"/>
    </row>
    <row r="32" ht="85.5" customHeight="1">
      <c r="A32" s="58"/>
      <c r="B32" s="95"/>
      <c r="C32" s="364"/>
      <c r="D32" s="481"/>
      <c r="E32" s="95"/>
      <c r="F32" s="95"/>
      <c r="G32" s="95"/>
      <c r="H32" s="95"/>
      <c r="I32" s="95"/>
      <c r="J32" s="95"/>
      <c r="K32" s="95"/>
      <c r="L32" s="95"/>
      <c r="M32" s="95"/>
      <c r="N32" s="95"/>
      <c r="O32" s="95"/>
      <c r="P32" s="95"/>
      <c r="Q32" s="364"/>
      <c r="R32" s="481"/>
      <c r="S32" s="95"/>
      <c r="T32" s="95"/>
      <c r="U32" s="95"/>
      <c r="V32" s="95"/>
      <c r="W32" s="95"/>
      <c r="X32" s="364"/>
      <c r="Y32" s="95"/>
      <c r="Z32" s="95"/>
      <c r="AA32" s="95"/>
      <c r="AB32" s="95"/>
      <c r="AC32" s="95"/>
      <c r="AD32" s="95"/>
      <c r="AE32" s="95"/>
      <c r="AF32" s="95"/>
      <c r="AG32" s="364"/>
      <c r="AH32" s="481"/>
      <c r="AI32" s="95"/>
      <c r="AJ32" s="95"/>
      <c r="AK32" s="95"/>
      <c r="AL32" s="95"/>
      <c r="AM32" s="95"/>
      <c r="AN32" s="95"/>
      <c r="AO32" s="95"/>
      <c r="AP32" s="95"/>
      <c r="AQ32" s="95"/>
      <c r="AR32" s="481"/>
      <c r="AS32" s="95"/>
      <c r="AT32" s="95"/>
      <c r="AU32" s="95"/>
      <c r="AV32" s="95"/>
      <c r="AW32" s="95"/>
      <c r="AX32" s="95"/>
      <c r="AY32" s="364"/>
      <c r="AZ32" s="481"/>
      <c r="BA32" s="95"/>
      <c r="BB32" s="95"/>
      <c r="BC32" s="95"/>
      <c r="BD32" s="95"/>
      <c r="BE32" s="95"/>
      <c r="BF32" s="95"/>
      <c r="BG32" s="364"/>
      <c r="BH32" s="481"/>
      <c r="BI32" s="95"/>
      <c r="BJ32" s="95"/>
      <c r="BK32" s="95"/>
      <c r="BL32" s="95"/>
      <c r="BM32" s="95"/>
      <c r="BN32" s="95"/>
      <c r="BO32" s="364"/>
      <c r="BP32" s="481"/>
      <c r="BQ32" s="95"/>
      <c r="BR32" s="95"/>
      <c r="BS32" s="95"/>
      <c r="BT32" s="95"/>
      <c r="BU32" s="95"/>
      <c r="BV32" s="95"/>
      <c r="BW32" s="59"/>
      <c r="BX32" s="11"/>
      <c r="BY32" s="11"/>
      <c r="BZ32" s="11"/>
      <c r="CA32" s="11"/>
      <c r="CB32" s="11"/>
    </row>
    <row r="33" ht="15.75" customHeight="1">
      <c r="A33" s="482">
        <v>1.0</v>
      </c>
      <c r="B33" s="95"/>
      <c r="C33" s="364"/>
      <c r="D33" s="483">
        <v>2.0</v>
      </c>
      <c r="E33" s="95"/>
      <c r="F33" s="95"/>
      <c r="G33" s="95"/>
      <c r="H33" s="95"/>
      <c r="I33" s="95"/>
      <c r="J33" s="95"/>
      <c r="K33" s="95"/>
      <c r="L33" s="95"/>
      <c r="M33" s="95"/>
      <c r="N33" s="95"/>
      <c r="O33" s="95"/>
      <c r="P33" s="95"/>
      <c r="Q33" s="364"/>
      <c r="R33" s="483">
        <v>3.0</v>
      </c>
      <c r="S33" s="95"/>
      <c r="T33" s="95"/>
      <c r="U33" s="95"/>
      <c r="V33" s="95"/>
      <c r="W33" s="95"/>
      <c r="X33" s="364"/>
      <c r="Y33" s="483">
        <v>4.0</v>
      </c>
      <c r="Z33" s="95"/>
      <c r="AA33" s="95"/>
      <c r="AB33" s="95"/>
      <c r="AC33" s="95"/>
      <c r="AD33" s="95"/>
      <c r="AE33" s="95"/>
      <c r="AF33" s="95"/>
      <c r="AG33" s="364"/>
      <c r="AH33" s="483">
        <v>5.0</v>
      </c>
      <c r="AI33" s="95"/>
      <c r="AJ33" s="95"/>
      <c r="AK33" s="95"/>
      <c r="AL33" s="95"/>
      <c r="AM33" s="95"/>
      <c r="AN33" s="95"/>
      <c r="AO33" s="95"/>
      <c r="AP33" s="95"/>
      <c r="AQ33" s="95"/>
      <c r="AR33" s="482">
        <v>6.0</v>
      </c>
      <c r="AS33" s="95"/>
      <c r="AT33" s="95"/>
      <c r="AU33" s="95"/>
      <c r="AV33" s="95"/>
      <c r="AW33" s="95"/>
      <c r="AX33" s="95"/>
      <c r="AY33" s="95"/>
      <c r="AZ33" s="482">
        <v>7.0</v>
      </c>
      <c r="BA33" s="95"/>
      <c r="BB33" s="95"/>
      <c r="BC33" s="95"/>
      <c r="BD33" s="95"/>
      <c r="BE33" s="95"/>
      <c r="BF33" s="95"/>
      <c r="BG33" s="59"/>
      <c r="BH33" s="482">
        <v>8.0</v>
      </c>
      <c r="BI33" s="95"/>
      <c r="BJ33" s="95"/>
      <c r="BK33" s="95"/>
      <c r="BL33" s="95"/>
      <c r="BM33" s="95"/>
      <c r="BN33" s="95"/>
      <c r="BO33" s="59"/>
      <c r="BP33" s="192">
        <v>9.0</v>
      </c>
      <c r="BQ33" s="24"/>
      <c r="BR33" s="24"/>
      <c r="BS33" s="24"/>
      <c r="BT33" s="24"/>
      <c r="BU33" s="24"/>
      <c r="BV33" s="24"/>
      <c r="BW33" s="25"/>
      <c r="BX33" s="11"/>
      <c r="BY33" s="11"/>
      <c r="BZ33" s="11"/>
      <c r="CA33" s="11"/>
      <c r="CB33" s="11"/>
    </row>
    <row r="34" ht="15.75" customHeight="1">
      <c r="A34" s="484"/>
      <c r="B34" s="211"/>
      <c r="C34" s="212"/>
      <c r="D34" s="485"/>
      <c r="E34" s="211"/>
      <c r="F34" s="211"/>
      <c r="G34" s="211"/>
      <c r="H34" s="211"/>
      <c r="I34" s="211"/>
      <c r="J34" s="211"/>
      <c r="K34" s="211"/>
      <c r="L34" s="211"/>
      <c r="M34" s="211"/>
      <c r="N34" s="211"/>
      <c r="O34" s="211"/>
      <c r="P34" s="211"/>
      <c r="Q34" s="212"/>
      <c r="R34" s="486" t="s">
        <v>238</v>
      </c>
      <c r="S34" s="211"/>
      <c r="T34" s="211"/>
      <c r="U34" s="211"/>
      <c r="V34" s="211"/>
      <c r="W34" s="211"/>
      <c r="X34" s="212"/>
      <c r="Y34" s="486">
        <v>925000.0</v>
      </c>
      <c r="Z34" s="211"/>
      <c r="AA34" s="211"/>
      <c r="AB34" s="211"/>
      <c r="AC34" s="211"/>
      <c r="AD34" s="211"/>
      <c r="AE34" s="211"/>
      <c r="AF34" s="211"/>
      <c r="AG34" s="212"/>
      <c r="AH34" s="486">
        <v>682400.0</v>
      </c>
      <c r="AI34" s="211"/>
      <c r="AJ34" s="211"/>
      <c r="AK34" s="211"/>
      <c r="AL34" s="211"/>
      <c r="AM34" s="211"/>
      <c r="AN34" s="211"/>
      <c r="AO34" s="211"/>
      <c r="AP34" s="211"/>
      <c r="AQ34" s="211"/>
      <c r="AR34" s="486">
        <v>0.0</v>
      </c>
      <c r="AS34" s="211"/>
      <c r="AT34" s="211"/>
      <c r="AU34" s="211"/>
      <c r="AV34" s="211"/>
      <c r="AW34" s="211"/>
      <c r="AX34" s="211"/>
      <c r="AY34" s="211"/>
      <c r="AZ34" s="487">
        <v>120000.0</v>
      </c>
      <c r="BA34" s="14"/>
      <c r="BB34" s="14"/>
      <c r="BC34" s="14"/>
      <c r="BD34" s="14"/>
      <c r="BE34" s="14"/>
      <c r="BF34" s="14"/>
      <c r="BG34" s="15"/>
      <c r="BH34" s="487">
        <v>3600.0</v>
      </c>
      <c r="BI34" s="14"/>
      <c r="BJ34" s="14"/>
      <c r="BK34" s="14"/>
      <c r="BL34" s="14"/>
      <c r="BM34" s="14"/>
      <c r="BN34" s="14"/>
      <c r="BO34" s="15"/>
      <c r="BP34" s="485">
        <f>Y34-AH34-AR34-AZ34-BH34</f>
        <v>119000</v>
      </c>
      <c r="BQ34" s="211"/>
      <c r="BR34" s="211"/>
      <c r="BS34" s="211"/>
      <c r="BT34" s="211"/>
      <c r="BU34" s="211"/>
      <c r="BV34" s="211"/>
      <c r="BW34" s="217"/>
      <c r="BX34" s="11"/>
      <c r="BY34" s="11"/>
      <c r="BZ34" s="11"/>
      <c r="CA34" s="11"/>
      <c r="CB34" s="11"/>
    </row>
    <row r="35" ht="18.0" customHeight="1">
      <c r="A35" s="488"/>
      <c r="B35" s="219"/>
      <c r="C35" s="220"/>
      <c r="D35" s="489"/>
      <c r="E35" s="219"/>
      <c r="F35" s="219"/>
      <c r="G35" s="219"/>
      <c r="H35" s="219"/>
      <c r="I35" s="219"/>
      <c r="J35" s="219"/>
      <c r="K35" s="219"/>
      <c r="L35" s="219"/>
      <c r="M35" s="219"/>
      <c r="N35" s="219"/>
      <c r="O35" s="219"/>
      <c r="P35" s="219"/>
      <c r="Q35" s="220"/>
      <c r="R35" s="489"/>
      <c r="S35" s="219"/>
      <c r="T35" s="219"/>
      <c r="U35" s="219"/>
      <c r="V35" s="219"/>
      <c r="W35" s="219"/>
      <c r="X35" s="220"/>
      <c r="Y35" s="490"/>
      <c r="Z35" s="219"/>
      <c r="AA35" s="219"/>
      <c r="AB35" s="219"/>
      <c r="AC35" s="219"/>
      <c r="AD35" s="219"/>
      <c r="AE35" s="219"/>
      <c r="AF35" s="219"/>
      <c r="AG35" s="220"/>
      <c r="AH35" s="490"/>
      <c r="AI35" s="219"/>
      <c r="AJ35" s="219"/>
      <c r="AK35" s="219"/>
      <c r="AL35" s="219"/>
      <c r="AM35" s="219"/>
      <c r="AN35" s="219"/>
      <c r="AO35" s="219"/>
      <c r="AP35" s="219"/>
      <c r="AQ35" s="219"/>
      <c r="AR35" s="490"/>
      <c r="AS35" s="219"/>
      <c r="AT35" s="219"/>
      <c r="AU35" s="219"/>
      <c r="AV35" s="219"/>
      <c r="AW35" s="219"/>
      <c r="AX35" s="219"/>
      <c r="AY35" s="219"/>
      <c r="AZ35" s="490"/>
      <c r="BA35" s="219"/>
      <c r="BB35" s="219"/>
      <c r="BC35" s="219"/>
      <c r="BD35" s="219"/>
      <c r="BE35" s="219"/>
      <c r="BF35" s="219"/>
      <c r="BG35" s="220"/>
      <c r="BH35" s="490"/>
      <c r="BI35" s="219"/>
      <c r="BJ35" s="219"/>
      <c r="BK35" s="219"/>
      <c r="BL35" s="219"/>
      <c r="BM35" s="219"/>
      <c r="BN35" s="219"/>
      <c r="BO35" s="220"/>
      <c r="BP35" s="489"/>
      <c r="BQ35" s="219"/>
      <c r="BR35" s="219"/>
      <c r="BS35" s="219"/>
      <c r="BT35" s="219"/>
      <c r="BU35" s="219"/>
      <c r="BV35" s="219"/>
      <c r="BW35" s="225"/>
      <c r="BX35" s="11"/>
      <c r="BY35" s="11"/>
      <c r="BZ35" s="11"/>
      <c r="CA35" s="11"/>
      <c r="CB35" s="11"/>
    </row>
    <row r="36" ht="18.0" customHeight="1">
      <c r="A36" s="488"/>
      <c r="B36" s="219"/>
      <c r="C36" s="220"/>
      <c r="D36" s="489"/>
      <c r="E36" s="219"/>
      <c r="F36" s="219"/>
      <c r="G36" s="219"/>
      <c r="H36" s="219"/>
      <c r="I36" s="219"/>
      <c r="J36" s="219"/>
      <c r="K36" s="219"/>
      <c r="L36" s="219"/>
      <c r="M36" s="219"/>
      <c r="N36" s="219"/>
      <c r="O36" s="219"/>
      <c r="P36" s="219"/>
      <c r="Q36" s="220"/>
      <c r="R36" s="489"/>
      <c r="S36" s="219"/>
      <c r="T36" s="219"/>
      <c r="U36" s="219"/>
      <c r="V36" s="219"/>
      <c r="W36" s="219"/>
      <c r="X36" s="220"/>
      <c r="Y36" s="489"/>
      <c r="Z36" s="219"/>
      <c r="AA36" s="219"/>
      <c r="AB36" s="219"/>
      <c r="AC36" s="219"/>
      <c r="AD36" s="219"/>
      <c r="AE36" s="219"/>
      <c r="AF36" s="219"/>
      <c r="AG36" s="220"/>
      <c r="AH36" s="489"/>
      <c r="AI36" s="219"/>
      <c r="AJ36" s="219"/>
      <c r="AK36" s="219"/>
      <c r="AL36" s="219"/>
      <c r="AM36" s="219"/>
      <c r="AN36" s="219"/>
      <c r="AO36" s="219"/>
      <c r="AP36" s="219"/>
      <c r="AQ36" s="219"/>
      <c r="AR36" s="489"/>
      <c r="AS36" s="219"/>
      <c r="AT36" s="219"/>
      <c r="AU36" s="219"/>
      <c r="AV36" s="219"/>
      <c r="AW36" s="219"/>
      <c r="AX36" s="219"/>
      <c r="AY36" s="219"/>
      <c r="AZ36" s="489"/>
      <c r="BA36" s="219"/>
      <c r="BB36" s="219"/>
      <c r="BC36" s="219"/>
      <c r="BD36" s="219"/>
      <c r="BE36" s="219"/>
      <c r="BF36" s="219"/>
      <c r="BG36" s="220"/>
      <c r="BH36" s="489"/>
      <c r="BI36" s="219"/>
      <c r="BJ36" s="219"/>
      <c r="BK36" s="219"/>
      <c r="BL36" s="219"/>
      <c r="BM36" s="219"/>
      <c r="BN36" s="219"/>
      <c r="BO36" s="220"/>
      <c r="BP36" s="489"/>
      <c r="BQ36" s="219"/>
      <c r="BR36" s="219"/>
      <c r="BS36" s="219"/>
      <c r="BT36" s="219"/>
      <c r="BU36" s="219"/>
      <c r="BV36" s="219"/>
      <c r="BW36" s="225"/>
      <c r="BX36" s="11"/>
      <c r="BY36" s="11"/>
      <c r="BZ36" s="11"/>
      <c r="CA36" s="11"/>
      <c r="CB36" s="11"/>
    </row>
    <row r="37" ht="18.0" customHeight="1">
      <c r="A37" s="491"/>
      <c r="C37" s="9"/>
      <c r="D37" s="492"/>
      <c r="Q37" s="9"/>
      <c r="R37" s="492"/>
      <c r="X37" s="9"/>
      <c r="Y37" s="492"/>
      <c r="AG37" s="9"/>
      <c r="AH37" s="492"/>
      <c r="AR37" s="493"/>
      <c r="AS37" s="232"/>
      <c r="AT37" s="232"/>
      <c r="AU37" s="232"/>
      <c r="AV37" s="232"/>
      <c r="AW37" s="232"/>
      <c r="AX37" s="232"/>
      <c r="AY37" s="232"/>
      <c r="AZ37" s="494"/>
      <c r="BA37" s="2"/>
      <c r="BB37" s="2"/>
      <c r="BC37" s="2"/>
      <c r="BD37" s="2"/>
      <c r="BE37" s="2"/>
      <c r="BF37" s="2"/>
      <c r="BG37" s="3"/>
      <c r="BH37" s="494"/>
      <c r="BI37" s="2"/>
      <c r="BJ37" s="2"/>
      <c r="BK37" s="2"/>
      <c r="BL37" s="2"/>
      <c r="BM37" s="2"/>
      <c r="BN37" s="2"/>
      <c r="BO37" s="3"/>
      <c r="BP37" s="493"/>
      <c r="BQ37" s="232"/>
      <c r="BR37" s="232"/>
      <c r="BS37" s="232"/>
      <c r="BT37" s="232"/>
      <c r="BU37" s="232"/>
      <c r="BV37" s="232"/>
      <c r="BW37" s="238"/>
      <c r="BX37" s="11"/>
      <c r="BY37" s="11"/>
      <c r="BZ37" s="11"/>
      <c r="CA37" s="11"/>
      <c r="CB37" s="11"/>
    </row>
    <row r="38" ht="24.0" customHeight="1">
      <c r="A38" s="181" t="s">
        <v>239</v>
      </c>
      <c r="B38" s="24"/>
      <c r="C38" s="24"/>
      <c r="D38" s="24"/>
      <c r="E38" s="24"/>
      <c r="F38" s="24"/>
      <c r="G38" s="24"/>
      <c r="H38" s="24"/>
      <c r="I38" s="24"/>
      <c r="J38" s="24"/>
      <c r="K38" s="24"/>
      <c r="L38" s="24"/>
      <c r="M38" s="24"/>
      <c r="N38" s="24"/>
      <c r="O38" s="24"/>
      <c r="P38" s="24"/>
      <c r="Q38" s="24"/>
      <c r="R38" s="24"/>
      <c r="S38" s="24"/>
      <c r="T38" s="24"/>
      <c r="U38" s="24"/>
      <c r="V38" s="24"/>
      <c r="W38" s="24"/>
      <c r="X38" s="24"/>
      <c r="Y38" s="495">
        <f>Y34</f>
        <v>925000</v>
      </c>
      <c r="Z38" s="24"/>
      <c r="AA38" s="24"/>
      <c r="AB38" s="24"/>
      <c r="AC38" s="24"/>
      <c r="AD38" s="24"/>
      <c r="AE38" s="24"/>
      <c r="AF38" s="24"/>
      <c r="AG38" s="25"/>
      <c r="AH38" s="495">
        <f>AH34</f>
        <v>682400</v>
      </c>
      <c r="AI38" s="24"/>
      <c r="AJ38" s="24"/>
      <c r="AK38" s="24"/>
      <c r="AL38" s="24"/>
      <c r="AM38" s="24"/>
      <c r="AN38" s="24"/>
      <c r="AO38" s="24"/>
      <c r="AP38" s="24"/>
      <c r="AQ38" s="25"/>
      <c r="AR38" s="495">
        <f>AR34</f>
        <v>0</v>
      </c>
      <c r="AS38" s="24"/>
      <c r="AT38" s="24"/>
      <c r="AU38" s="24"/>
      <c r="AV38" s="24"/>
      <c r="AW38" s="24"/>
      <c r="AX38" s="24"/>
      <c r="AY38" s="24"/>
      <c r="AZ38" s="495">
        <f>AZ34</f>
        <v>120000</v>
      </c>
      <c r="BA38" s="24"/>
      <c r="BB38" s="24"/>
      <c r="BC38" s="24"/>
      <c r="BD38" s="24"/>
      <c r="BE38" s="24"/>
      <c r="BF38" s="24"/>
      <c r="BG38" s="25"/>
      <c r="BH38" s="496">
        <f>BH34</f>
        <v>3600</v>
      </c>
      <c r="BI38" s="24"/>
      <c r="BJ38" s="24"/>
      <c r="BK38" s="24"/>
      <c r="BL38" s="24"/>
      <c r="BM38" s="24"/>
      <c r="BN38" s="24"/>
      <c r="BO38" s="25"/>
      <c r="BP38" s="497">
        <f>BP34</f>
        <v>119000</v>
      </c>
      <c r="BQ38" s="24"/>
      <c r="BR38" s="24"/>
      <c r="BS38" s="24"/>
      <c r="BT38" s="24"/>
      <c r="BU38" s="24"/>
      <c r="BV38" s="24"/>
      <c r="BW38" s="25"/>
      <c r="BX38" s="11"/>
      <c r="BY38" s="11"/>
      <c r="BZ38" s="11"/>
      <c r="CA38" s="11"/>
      <c r="CB38" s="11"/>
    </row>
    <row r="39" ht="5.25" customHeight="1">
      <c r="A39" s="498"/>
      <c r="B39" s="499"/>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500"/>
      <c r="BC39" s="500"/>
      <c r="BD39" s="500"/>
      <c r="BE39" s="500"/>
      <c r="BF39" s="500"/>
      <c r="BG39" s="500"/>
      <c r="BH39" s="500"/>
      <c r="BI39" s="500"/>
      <c r="BJ39" s="500"/>
      <c r="BK39" s="500"/>
      <c r="BL39" s="500"/>
      <c r="BM39" s="500"/>
      <c r="BN39" s="500"/>
      <c r="BO39" s="500"/>
      <c r="BP39" s="500"/>
      <c r="BQ39" s="500"/>
      <c r="BR39" s="500"/>
      <c r="BS39" s="500"/>
      <c r="BT39" s="500"/>
      <c r="BU39" s="500"/>
      <c r="BV39" s="500"/>
      <c r="BW39" s="501"/>
      <c r="BX39" s="11"/>
      <c r="BY39" s="11"/>
      <c r="BZ39" s="11"/>
      <c r="CA39" s="11"/>
      <c r="CB39" s="11"/>
    </row>
    <row r="40" ht="33.0" customHeight="1">
      <c r="A40" s="502" t="s">
        <v>240</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5"/>
      <c r="BX40" s="11"/>
      <c r="BY40" s="11"/>
      <c r="BZ40" s="11"/>
      <c r="CA40" s="11"/>
      <c r="CB40" s="11"/>
    </row>
    <row r="41" ht="14.25" customHeight="1">
      <c r="A41" s="503" t="s">
        <v>57</v>
      </c>
      <c r="B41" s="131"/>
      <c r="C41" s="131"/>
      <c r="D41" s="477"/>
      <c r="E41" s="504" t="s">
        <v>241</v>
      </c>
      <c r="F41" s="131"/>
      <c r="G41" s="131"/>
      <c r="H41" s="131"/>
      <c r="I41" s="131"/>
      <c r="J41" s="131"/>
      <c r="K41" s="131"/>
      <c r="L41" s="131"/>
      <c r="M41" s="131"/>
      <c r="N41" s="477"/>
      <c r="O41" s="505" t="s">
        <v>242</v>
      </c>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2"/>
      <c r="AZ41" s="503" t="s">
        <v>243</v>
      </c>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27"/>
      <c r="BX41" s="11"/>
      <c r="BY41" s="11"/>
      <c r="BZ41" s="11"/>
      <c r="CA41" s="11"/>
      <c r="CB41" s="11"/>
    </row>
    <row r="42" ht="42.75" customHeight="1">
      <c r="A42" s="58"/>
      <c r="B42" s="95"/>
      <c r="C42" s="95"/>
      <c r="D42" s="364"/>
      <c r="E42" s="481"/>
      <c r="F42" s="95"/>
      <c r="G42" s="95"/>
      <c r="H42" s="95"/>
      <c r="I42" s="95"/>
      <c r="J42" s="95"/>
      <c r="K42" s="95"/>
      <c r="L42" s="95"/>
      <c r="M42" s="95"/>
      <c r="N42" s="364"/>
      <c r="O42" s="506" t="s">
        <v>244</v>
      </c>
      <c r="P42" s="232"/>
      <c r="Q42" s="232"/>
      <c r="R42" s="232"/>
      <c r="S42" s="232"/>
      <c r="T42" s="232"/>
      <c r="U42" s="232"/>
      <c r="V42" s="232"/>
      <c r="W42" s="232"/>
      <c r="X42" s="232"/>
      <c r="Y42" s="232"/>
      <c r="Z42" s="232"/>
      <c r="AA42" s="232"/>
      <c r="AB42" s="232"/>
      <c r="AC42" s="232"/>
      <c r="AD42" s="232"/>
      <c r="AE42" s="232"/>
      <c r="AF42" s="232"/>
      <c r="AG42" s="232"/>
      <c r="AH42" s="233"/>
      <c r="AI42" s="506" t="s">
        <v>245</v>
      </c>
      <c r="AJ42" s="232"/>
      <c r="AK42" s="232"/>
      <c r="AL42" s="232"/>
      <c r="AM42" s="232"/>
      <c r="AN42" s="232"/>
      <c r="AO42" s="232"/>
      <c r="AP42" s="232"/>
      <c r="AQ42" s="232"/>
      <c r="AR42" s="232"/>
      <c r="AS42" s="232"/>
      <c r="AT42" s="232"/>
      <c r="AU42" s="232"/>
      <c r="AV42" s="232"/>
      <c r="AW42" s="232"/>
      <c r="AX42" s="232"/>
      <c r="AY42" s="233"/>
      <c r="AZ42" s="58"/>
      <c r="BA42" s="95"/>
      <c r="BB42" s="95"/>
      <c r="BC42" s="95"/>
      <c r="BD42" s="95"/>
      <c r="BE42" s="95"/>
      <c r="BF42" s="95"/>
      <c r="BG42" s="95"/>
      <c r="BH42" s="95"/>
      <c r="BI42" s="95"/>
      <c r="BJ42" s="95"/>
      <c r="BK42" s="95"/>
      <c r="BL42" s="95"/>
      <c r="BM42" s="95"/>
      <c r="BN42" s="95"/>
      <c r="BO42" s="95"/>
      <c r="BP42" s="95"/>
      <c r="BQ42" s="95"/>
      <c r="BR42" s="95"/>
      <c r="BS42" s="95"/>
      <c r="BT42" s="95"/>
      <c r="BU42" s="95"/>
      <c r="BV42" s="95"/>
      <c r="BW42" s="59"/>
      <c r="BX42" s="11"/>
      <c r="BY42" s="11"/>
      <c r="BZ42" s="11"/>
      <c r="CA42" s="11"/>
      <c r="CB42" s="11"/>
    </row>
    <row r="43" ht="12.75" customHeight="1">
      <c r="A43" s="507" t="s">
        <v>66</v>
      </c>
      <c r="B43" s="14"/>
      <c r="C43" s="14"/>
      <c r="D43" s="15"/>
      <c r="E43" s="508" t="s">
        <v>246</v>
      </c>
      <c r="F43" s="14"/>
      <c r="G43" s="14"/>
      <c r="H43" s="14"/>
      <c r="I43" s="14"/>
      <c r="J43" s="14"/>
      <c r="K43" s="14"/>
      <c r="L43" s="14"/>
      <c r="M43" s="14"/>
      <c r="N43" s="15"/>
      <c r="O43" s="508" t="s">
        <v>247</v>
      </c>
      <c r="P43" s="14"/>
      <c r="Q43" s="14"/>
      <c r="R43" s="14"/>
      <c r="S43" s="14"/>
      <c r="T43" s="14"/>
      <c r="U43" s="14"/>
      <c r="V43" s="14"/>
      <c r="W43" s="14"/>
      <c r="X43" s="14"/>
      <c r="Y43" s="14"/>
      <c r="Z43" s="14"/>
      <c r="AA43" s="14"/>
      <c r="AB43" s="14"/>
      <c r="AC43" s="14"/>
      <c r="AD43" s="14"/>
      <c r="AE43" s="14"/>
      <c r="AF43" s="14"/>
      <c r="AG43" s="14"/>
      <c r="AH43" s="15"/>
      <c r="AI43" s="508" t="s">
        <v>248</v>
      </c>
      <c r="AJ43" s="14"/>
      <c r="AK43" s="14"/>
      <c r="AL43" s="14"/>
      <c r="AM43" s="14"/>
      <c r="AN43" s="14"/>
      <c r="AO43" s="14"/>
      <c r="AP43" s="14"/>
      <c r="AQ43" s="14"/>
      <c r="AR43" s="14"/>
      <c r="AS43" s="14"/>
      <c r="AT43" s="14"/>
      <c r="AU43" s="14"/>
      <c r="AV43" s="14"/>
      <c r="AW43" s="14"/>
      <c r="AX43" s="14"/>
      <c r="AY43" s="15"/>
      <c r="AZ43" s="509" t="s">
        <v>249</v>
      </c>
      <c r="BA43" s="14"/>
      <c r="BB43" s="14"/>
      <c r="BC43" s="14"/>
      <c r="BD43" s="14"/>
      <c r="BE43" s="14"/>
      <c r="BF43" s="14"/>
      <c r="BG43" s="14"/>
      <c r="BH43" s="14"/>
      <c r="BI43" s="14"/>
      <c r="BJ43" s="14"/>
      <c r="BK43" s="14"/>
      <c r="BL43" s="14"/>
      <c r="BM43" s="14"/>
      <c r="BN43" s="14"/>
      <c r="BO43" s="14"/>
      <c r="BP43" s="14"/>
      <c r="BQ43" s="14"/>
      <c r="BR43" s="14"/>
      <c r="BS43" s="14"/>
      <c r="BT43" s="14"/>
      <c r="BU43" s="14"/>
      <c r="BV43" s="14"/>
      <c r="BW43" s="259"/>
      <c r="BX43" s="11"/>
      <c r="BY43" s="11"/>
      <c r="BZ43" s="11"/>
      <c r="CA43" s="11"/>
      <c r="CB43" s="11"/>
    </row>
    <row r="44" ht="14.25" customHeight="1">
      <c r="A44" s="510" t="s">
        <v>250</v>
      </c>
      <c r="B44" s="219"/>
      <c r="C44" s="219"/>
      <c r="D44" s="220"/>
      <c r="E44" s="511">
        <v>1.0</v>
      </c>
      <c r="F44" s="219"/>
      <c r="G44" s="219"/>
      <c r="H44" s="219"/>
      <c r="I44" s="219"/>
      <c r="J44" s="219"/>
      <c r="K44" s="219"/>
      <c r="L44" s="219"/>
      <c r="M44" s="219"/>
      <c r="N44" s="220"/>
      <c r="O44" s="512" t="s">
        <v>251</v>
      </c>
      <c r="P44" s="219"/>
      <c r="Q44" s="219"/>
      <c r="R44" s="219"/>
      <c r="S44" s="219"/>
      <c r="T44" s="219"/>
      <c r="U44" s="219"/>
      <c r="V44" s="219"/>
      <c r="W44" s="219"/>
      <c r="X44" s="219"/>
      <c r="Y44" s="219"/>
      <c r="Z44" s="219"/>
      <c r="AA44" s="219"/>
      <c r="AB44" s="219"/>
      <c r="AC44" s="219"/>
      <c r="AD44" s="219"/>
      <c r="AE44" s="219"/>
      <c r="AF44" s="219"/>
      <c r="AG44" s="219"/>
      <c r="AH44" s="220"/>
      <c r="AI44" s="512" t="s">
        <v>252</v>
      </c>
      <c r="AJ44" s="219"/>
      <c r="AK44" s="219"/>
      <c r="AL44" s="219"/>
      <c r="AM44" s="219"/>
      <c r="AN44" s="219"/>
      <c r="AO44" s="219"/>
      <c r="AP44" s="219"/>
      <c r="AQ44" s="219"/>
      <c r="AR44" s="219"/>
      <c r="AS44" s="219"/>
      <c r="AT44" s="219"/>
      <c r="AU44" s="219"/>
      <c r="AV44" s="219"/>
      <c r="AW44" s="219"/>
      <c r="AX44" s="219"/>
      <c r="AY44" s="220"/>
      <c r="AZ44" s="513">
        <v>3600.0</v>
      </c>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25"/>
      <c r="BX44" s="11"/>
      <c r="BY44" s="11"/>
      <c r="BZ44" s="11"/>
      <c r="CA44" s="11"/>
      <c r="CB44" s="11"/>
    </row>
    <row r="45" ht="14.25" customHeight="1">
      <c r="A45" s="510" t="s">
        <v>253</v>
      </c>
      <c r="B45" s="219"/>
      <c r="C45" s="219"/>
      <c r="D45" s="220"/>
      <c r="E45" s="511">
        <v>2.0</v>
      </c>
      <c r="F45" s="219"/>
      <c r="G45" s="219"/>
      <c r="H45" s="219"/>
      <c r="I45" s="219"/>
      <c r="J45" s="219"/>
      <c r="K45" s="219"/>
      <c r="L45" s="219"/>
      <c r="M45" s="219"/>
      <c r="N45" s="220"/>
      <c r="O45" s="511"/>
      <c r="P45" s="219"/>
      <c r="Q45" s="219"/>
      <c r="R45" s="219"/>
      <c r="S45" s="219"/>
      <c r="T45" s="219"/>
      <c r="U45" s="219"/>
      <c r="V45" s="219"/>
      <c r="W45" s="219"/>
      <c r="X45" s="219"/>
      <c r="Y45" s="219"/>
      <c r="Z45" s="219"/>
      <c r="AA45" s="219"/>
      <c r="AB45" s="219"/>
      <c r="AC45" s="219"/>
      <c r="AD45" s="219"/>
      <c r="AE45" s="219"/>
      <c r="AF45" s="219"/>
      <c r="AG45" s="219"/>
      <c r="AH45" s="220"/>
      <c r="AI45" s="511"/>
      <c r="AJ45" s="219"/>
      <c r="AK45" s="219"/>
      <c r="AL45" s="219"/>
      <c r="AM45" s="219"/>
      <c r="AN45" s="219"/>
      <c r="AO45" s="219"/>
      <c r="AP45" s="219"/>
      <c r="AQ45" s="219"/>
      <c r="AR45" s="219"/>
      <c r="AS45" s="219"/>
      <c r="AT45" s="219"/>
      <c r="AU45" s="219"/>
      <c r="AV45" s="219"/>
      <c r="AW45" s="219"/>
      <c r="AX45" s="219"/>
      <c r="AY45" s="220"/>
      <c r="AZ45" s="514"/>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25"/>
      <c r="BX45" s="11"/>
      <c r="BY45" s="11"/>
      <c r="BZ45" s="11"/>
      <c r="CA45" s="11"/>
      <c r="CB45" s="11"/>
    </row>
    <row r="46" ht="12.75" customHeight="1">
      <c r="A46" s="510" t="s">
        <v>254</v>
      </c>
      <c r="B46" s="219"/>
      <c r="C46" s="219"/>
      <c r="D46" s="220"/>
      <c r="E46" s="511">
        <v>3.0</v>
      </c>
      <c r="F46" s="219"/>
      <c r="G46" s="219"/>
      <c r="H46" s="219"/>
      <c r="I46" s="219"/>
      <c r="J46" s="219"/>
      <c r="K46" s="219"/>
      <c r="L46" s="219"/>
      <c r="M46" s="219"/>
      <c r="N46" s="220"/>
      <c r="O46" s="511"/>
      <c r="P46" s="219"/>
      <c r="Q46" s="219"/>
      <c r="R46" s="219"/>
      <c r="S46" s="219"/>
      <c r="T46" s="219"/>
      <c r="U46" s="219"/>
      <c r="V46" s="219"/>
      <c r="W46" s="219"/>
      <c r="X46" s="219"/>
      <c r="Y46" s="219"/>
      <c r="Z46" s="219"/>
      <c r="AA46" s="219"/>
      <c r="AB46" s="219"/>
      <c r="AC46" s="219"/>
      <c r="AD46" s="219"/>
      <c r="AE46" s="219"/>
      <c r="AF46" s="219"/>
      <c r="AG46" s="219"/>
      <c r="AH46" s="220"/>
      <c r="AI46" s="511"/>
      <c r="AJ46" s="219"/>
      <c r="AK46" s="219"/>
      <c r="AL46" s="219"/>
      <c r="AM46" s="219"/>
      <c r="AN46" s="219"/>
      <c r="AO46" s="219"/>
      <c r="AP46" s="219"/>
      <c r="AQ46" s="219"/>
      <c r="AR46" s="219"/>
      <c r="AS46" s="219"/>
      <c r="AT46" s="219"/>
      <c r="AU46" s="219"/>
      <c r="AV46" s="219"/>
      <c r="AW46" s="219"/>
      <c r="AX46" s="219"/>
      <c r="AY46" s="220"/>
      <c r="AZ46" s="514"/>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25"/>
      <c r="BX46" s="11"/>
      <c r="BY46" s="11"/>
      <c r="BZ46" s="11"/>
      <c r="CA46" s="11"/>
      <c r="CB46" s="11"/>
    </row>
    <row r="47" ht="13.5" customHeight="1">
      <c r="A47" s="515" t="s">
        <v>255</v>
      </c>
      <c r="B47" s="232"/>
      <c r="C47" s="232"/>
      <c r="D47" s="233"/>
      <c r="E47" s="516">
        <v>4.0</v>
      </c>
      <c r="F47" s="232"/>
      <c r="G47" s="232"/>
      <c r="H47" s="232"/>
      <c r="I47" s="232"/>
      <c r="J47" s="232"/>
      <c r="K47" s="232"/>
      <c r="L47" s="232"/>
      <c r="M47" s="232"/>
      <c r="N47" s="233"/>
      <c r="O47" s="516"/>
      <c r="P47" s="232"/>
      <c r="Q47" s="232"/>
      <c r="R47" s="232"/>
      <c r="S47" s="232"/>
      <c r="T47" s="232"/>
      <c r="U47" s="232"/>
      <c r="V47" s="232"/>
      <c r="W47" s="232"/>
      <c r="X47" s="232"/>
      <c r="Y47" s="232"/>
      <c r="Z47" s="232"/>
      <c r="AA47" s="232"/>
      <c r="AB47" s="232"/>
      <c r="AC47" s="232"/>
      <c r="AD47" s="232"/>
      <c r="AE47" s="232"/>
      <c r="AF47" s="232"/>
      <c r="AG47" s="232"/>
      <c r="AH47" s="233"/>
      <c r="AI47" s="516"/>
      <c r="AJ47" s="232"/>
      <c r="AK47" s="232"/>
      <c r="AL47" s="232"/>
      <c r="AM47" s="232"/>
      <c r="AN47" s="232"/>
      <c r="AO47" s="232"/>
      <c r="AP47" s="232"/>
      <c r="AQ47" s="232"/>
      <c r="AR47" s="232"/>
      <c r="AS47" s="232"/>
      <c r="AT47" s="232"/>
      <c r="AU47" s="232"/>
      <c r="AV47" s="232"/>
      <c r="AW47" s="232"/>
      <c r="AX47" s="232"/>
      <c r="AY47" s="233"/>
      <c r="AZ47" s="517"/>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8"/>
      <c r="BX47" s="11"/>
      <c r="BY47" s="11"/>
      <c r="BZ47" s="11"/>
      <c r="CA47" s="11"/>
      <c r="CB47" s="11"/>
    </row>
    <row r="48" ht="13.5" customHeight="1">
      <c r="A48" s="318" t="s">
        <v>239</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5"/>
      <c r="AZ48" s="518">
        <v>3600.0</v>
      </c>
      <c r="BA48" s="24"/>
      <c r="BB48" s="24"/>
      <c r="BC48" s="24"/>
      <c r="BD48" s="24"/>
      <c r="BE48" s="24"/>
      <c r="BF48" s="24"/>
      <c r="BG48" s="24"/>
      <c r="BH48" s="24"/>
      <c r="BI48" s="24"/>
      <c r="BJ48" s="24"/>
      <c r="BK48" s="24"/>
      <c r="BL48" s="24"/>
      <c r="BM48" s="24"/>
      <c r="BN48" s="24"/>
      <c r="BO48" s="24"/>
      <c r="BP48" s="24"/>
      <c r="BQ48" s="24"/>
      <c r="BR48" s="24"/>
      <c r="BS48" s="24"/>
      <c r="BT48" s="24"/>
      <c r="BU48" s="24"/>
      <c r="BV48" s="24"/>
      <c r="BW48" s="25"/>
      <c r="BX48" s="11"/>
      <c r="BY48" s="11"/>
      <c r="BZ48" s="11"/>
      <c r="CA48" s="11"/>
      <c r="CB48" s="11"/>
    </row>
    <row r="49" ht="13.5" customHeight="1">
      <c r="A49" s="498"/>
      <c r="B49" s="499"/>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0"/>
      <c r="BD49" s="500"/>
      <c r="BE49" s="500"/>
      <c r="BF49" s="500"/>
      <c r="BG49" s="500"/>
      <c r="BH49" s="500"/>
      <c r="BI49" s="500"/>
      <c r="BJ49" s="500"/>
      <c r="BK49" s="500"/>
      <c r="BL49" s="500"/>
      <c r="BM49" s="500"/>
      <c r="BN49" s="500"/>
      <c r="BO49" s="500"/>
      <c r="BP49" s="500"/>
      <c r="BQ49" s="500"/>
      <c r="BR49" s="500"/>
      <c r="BS49" s="500"/>
      <c r="BT49" s="500"/>
      <c r="BU49" s="500"/>
      <c r="BV49" s="500"/>
      <c r="BW49" s="501"/>
      <c r="BX49" s="11"/>
      <c r="BY49" s="11"/>
      <c r="BZ49" s="11"/>
      <c r="CA49" s="11"/>
      <c r="CB49" s="11"/>
    </row>
    <row r="50" ht="12.75" customHeight="1">
      <c r="A50" s="519" t="s">
        <v>57</v>
      </c>
      <c r="B50" s="131"/>
      <c r="C50" s="131"/>
      <c r="D50" s="27"/>
      <c r="E50" s="520" t="s">
        <v>256</v>
      </c>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27"/>
      <c r="BL50" s="521" t="s">
        <v>257</v>
      </c>
      <c r="BM50" s="131"/>
      <c r="BN50" s="131"/>
      <c r="BO50" s="131"/>
      <c r="BP50" s="131"/>
      <c r="BQ50" s="131"/>
      <c r="BR50" s="131"/>
      <c r="BS50" s="131"/>
      <c r="BT50" s="131"/>
      <c r="BU50" s="131"/>
      <c r="BV50" s="131"/>
      <c r="BW50" s="27"/>
      <c r="BX50" s="11"/>
      <c r="BY50" s="11"/>
      <c r="BZ50" s="11"/>
      <c r="CA50" s="11"/>
      <c r="CB50" s="11"/>
    </row>
    <row r="51" ht="29.25" customHeight="1">
      <c r="A51" s="58"/>
      <c r="B51" s="95"/>
      <c r="C51" s="95"/>
      <c r="D51" s="59"/>
      <c r="E51" s="58"/>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59"/>
      <c r="BL51" s="58"/>
      <c r="BM51" s="95"/>
      <c r="BN51" s="95"/>
      <c r="BO51" s="95"/>
      <c r="BP51" s="95"/>
      <c r="BQ51" s="95"/>
      <c r="BR51" s="95"/>
      <c r="BS51" s="95"/>
      <c r="BT51" s="95"/>
      <c r="BU51" s="95"/>
      <c r="BV51" s="95"/>
      <c r="BW51" s="59"/>
      <c r="BX51" s="11"/>
      <c r="BY51" s="11"/>
      <c r="BZ51" s="11"/>
      <c r="CA51" s="11"/>
      <c r="CB51" s="11"/>
    </row>
    <row r="52" ht="13.5" customHeight="1">
      <c r="A52" s="522" t="s">
        <v>66</v>
      </c>
      <c r="B52" s="24"/>
      <c r="C52" s="24"/>
      <c r="D52" s="25"/>
      <c r="E52" s="523" t="s">
        <v>134</v>
      </c>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5"/>
      <c r="BL52" s="524" t="s">
        <v>258</v>
      </c>
      <c r="BM52" s="24"/>
      <c r="BN52" s="24"/>
      <c r="BO52" s="24"/>
      <c r="BP52" s="24"/>
      <c r="BQ52" s="24"/>
      <c r="BR52" s="24"/>
      <c r="BS52" s="24"/>
      <c r="BT52" s="24"/>
      <c r="BU52" s="24"/>
      <c r="BV52" s="24"/>
      <c r="BW52" s="25"/>
      <c r="BX52" s="11"/>
      <c r="BY52" s="11"/>
      <c r="BZ52" s="11"/>
      <c r="CA52" s="11"/>
      <c r="CB52" s="11"/>
    </row>
    <row r="53" ht="12.75" customHeight="1">
      <c r="A53" s="525" t="s">
        <v>17</v>
      </c>
      <c r="B53" s="131"/>
      <c r="C53" s="131"/>
      <c r="D53" s="477"/>
      <c r="E53" s="526" t="s">
        <v>259</v>
      </c>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477"/>
      <c r="BL53" s="527">
        <f>BP38*0.18</f>
        <v>21420</v>
      </c>
      <c r="BM53" s="131"/>
      <c r="BN53" s="131"/>
      <c r="BO53" s="131"/>
      <c r="BP53" s="131"/>
      <c r="BQ53" s="131"/>
      <c r="BR53" s="131"/>
      <c r="BS53" s="131"/>
      <c r="BT53" s="131"/>
      <c r="BU53" s="131"/>
      <c r="BV53" s="131"/>
      <c r="BW53" s="27"/>
      <c r="BX53" s="11"/>
      <c r="BY53" s="11"/>
      <c r="BZ53" s="11"/>
      <c r="CA53" s="11"/>
      <c r="CB53" s="11"/>
    </row>
    <row r="54" ht="12.75" customHeight="1">
      <c r="A54" s="528"/>
      <c r="B54" s="14"/>
      <c r="C54" s="14"/>
      <c r="D54" s="15"/>
      <c r="E54" s="13"/>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5"/>
      <c r="BL54" s="13"/>
      <c r="BM54" s="14"/>
      <c r="BN54" s="14"/>
      <c r="BO54" s="14"/>
      <c r="BP54" s="14"/>
      <c r="BQ54" s="14"/>
      <c r="BR54" s="14"/>
      <c r="BS54" s="14"/>
      <c r="BT54" s="14"/>
      <c r="BU54" s="14"/>
      <c r="BV54" s="14"/>
      <c r="BW54" s="259"/>
      <c r="BX54" s="11"/>
      <c r="BY54" s="11"/>
      <c r="BZ54" s="11"/>
      <c r="CA54" s="11"/>
      <c r="CB54" s="11"/>
    </row>
    <row r="55" ht="39.0" customHeight="1">
      <c r="A55" s="529" t="s">
        <v>260</v>
      </c>
      <c r="B55" s="219"/>
      <c r="C55" s="219"/>
      <c r="D55" s="220"/>
      <c r="E55" s="530" t="s">
        <v>261</v>
      </c>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20"/>
      <c r="BL55" s="531"/>
      <c r="BM55" s="219"/>
      <c r="BN55" s="219"/>
      <c r="BO55" s="219"/>
      <c r="BP55" s="219"/>
      <c r="BQ55" s="219"/>
      <c r="BR55" s="219"/>
      <c r="BS55" s="219"/>
      <c r="BT55" s="219"/>
      <c r="BU55" s="219"/>
      <c r="BV55" s="219"/>
      <c r="BW55" s="225"/>
      <c r="BX55" s="11"/>
      <c r="BY55" s="11"/>
      <c r="BZ55" s="11"/>
      <c r="CA55" s="11"/>
      <c r="CB55" s="11"/>
    </row>
    <row r="56" ht="49.5" customHeight="1">
      <c r="A56" s="529" t="s">
        <v>262</v>
      </c>
      <c r="B56" s="219"/>
      <c r="C56" s="219"/>
      <c r="D56" s="220"/>
      <c r="E56" s="532" t="s">
        <v>263</v>
      </c>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20"/>
      <c r="BL56" s="531">
        <f>22000</f>
        <v>22000</v>
      </c>
      <c r="BM56" s="219"/>
      <c r="BN56" s="219"/>
      <c r="BO56" s="219"/>
      <c r="BP56" s="219"/>
      <c r="BQ56" s="219"/>
      <c r="BR56" s="219"/>
      <c r="BS56" s="219"/>
      <c r="BT56" s="219"/>
      <c r="BU56" s="219"/>
      <c r="BV56" s="219"/>
      <c r="BW56" s="225"/>
      <c r="BX56" s="11"/>
      <c r="BY56" s="11"/>
      <c r="BZ56" s="11"/>
      <c r="CA56" s="11"/>
      <c r="CB56" s="11"/>
    </row>
    <row r="57" ht="37.5" customHeight="1">
      <c r="A57" s="529" t="s">
        <v>264</v>
      </c>
      <c r="B57" s="219"/>
      <c r="C57" s="219"/>
      <c r="D57" s="220"/>
      <c r="E57" s="530" t="s">
        <v>265</v>
      </c>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20"/>
      <c r="BL57" s="531">
        <f>BL56-BL53</f>
        <v>580</v>
      </c>
      <c r="BM57" s="219"/>
      <c r="BN57" s="219"/>
      <c r="BO57" s="219"/>
      <c r="BP57" s="219"/>
      <c r="BQ57" s="219"/>
      <c r="BR57" s="219"/>
      <c r="BS57" s="219"/>
      <c r="BT57" s="219"/>
      <c r="BU57" s="219"/>
      <c r="BV57" s="219"/>
      <c r="BW57" s="225"/>
      <c r="BX57" s="11"/>
      <c r="BY57" s="11"/>
      <c r="BZ57" s="11"/>
      <c r="CA57" s="11"/>
      <c r="CB57" s="11"/>
    </row>
    <row r="58" ht="26.25" customHeight="1">
      <c r="A58" s="533" t="s">
        <v>266</v>
      </c>
      <c r="B58" s="95"/>
      <c r="C58" s="95"/>
      <c r="D58" s="364"/>
      <c r="E58" s="534" t="s">
        <v>267</v>
      </c>
      <c r="BK58" s="9"/>
      <c r="BL58" s="535">
        <f>BL53</f>
        <v>21420</v>
      </c>
      <c r="BM58" s="95"/>
      <c r="BN58" s="95"/>
      <c r="BO58" s="95"/>
      <c r="BP58" s="95"/>
      <c r="BQ58" s="95"/>
      <c r="BR58" s="95"/>
      <c r="BS58" s="95"/>
      <c r="BT58" s="95"/>
      <c r="BU58" s="95"/>
      <c r="BV58" s="95"/>
      <c r="BW58" s="59"/>
      <c r="BX58" s="11"/>
      <c r="BY58" s="11"/>
      <c r="BZ58" s="11"/>
      <c r="CA58" s="11"/>
      <c r="CB58" s="11"/>
    </row>
    <row r="59" ht="15.75" customHeight="1">
      <c r="A59" s="522" t="s">
        <v>246</v>
      </c>
      <c r="B59" s="24"/>
      <c r="C59" s="24"/>
      <c r="D59" s="25"/>
      <c r="E59" s="523" t="s">
        <v>268</v>
      </c>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5"/>
      <c r="BL59" s="524" t="s">
        <v>258</v>
      </c>
      <c r="BM59" s="24"/>
      <c r="BN59" s="24"/>
      <c r="BO59" s="24"/>
      <c r="BP59" s="24"/>
      <c r="BQ59" s="24"/>
      <c r="BR59" s="24"/>
      <c r="BS59" s="24"/>
      <c r="BT59" s="24"/>
      <c r="BU59" s="24"/>
      <c r="BV59" s="24"/>
      <c r="BW59" s="25"/>
      <c r="BX59" s="11"/>
      <c r="BY59" s="11"/>
      <c r="BZ59" s="11"/>
      <c r="CA59" s="11"/>
      <c r="CB59" s="11"/>
    </row>
    <row r="60" ht="26.25" customHeight="1">
      <c r="A60" s="525" t="s">
        <v>269</v>
      </c>
      <c r="B60" s="131"/>
      <c r="C60" s="131"/>
      <c r="D60" s="477"/>
      <c r="E60" s="526" t="s">
        <v>270</v>
      </c>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477"/>
      <c r="BL60" s="527">
        <f>BP38*0.015</f>
        <v>1785</v>
      </c>
      <c r="BM60" s="131"/>
      <c r="BN60" s="131"/>
      <c r="BO60" s="131"/>
      <c r="BP60" s="131"/>
      <c r="BQ60" s="131"/>
      <c r="BR60" s="131"/>
      <c r="BS60" s="131"/>
      <c r="BT60" s="131"/>
      <c r="BU60" s="131"/>
      <c r="BV60" s="131"/>
      <c r="BW60" s="27"/>
      <c r="BX60" s="11"/>
      <c r="BY60" s="11"/>
      <c r="BZ60" s="11"/>
      <c r="CA60" s="11"/>
      <c r="CB60" s="11"/>
    </row>
    <row r="61" ht="36.75" customHeight="1">
      <c r="A61" s="529" t="s">
        <v>271</v>
      </c>
      <c r="B61" s="219"/>
      <c r="C61" s="219"/>
      <c r="D61" s="220"/>
      <c r="E61" s="530" t="s">
        <v>272</v>
      </c>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20"/>
      <c r="BL61" s="531"/>
      <c r="BM61" s="219"/>
      <c r="BN61" s="219"/>
      <c r="BO61" s="219"/>
      <c r="BP61" s="219"/>
      <c r="BQ61" s="219"/>
      <c r="BR61" s="219"/>
      <c r="BS61" s="219"/>
      <c r="BT61" s="219"/>
      <c r="BU61" s="219"/>
      <c r="BV61" s="219"/>
      <c r="BW61" s="225"/>
      <c r="BX61" s="11"/>
      <c r="BY61" s="11"/>
      <c r="BZ61" s="11"/>
      <c r="CA61" s="11"/>
      <c r="CB61" s="11"/>
    </row>
    <row r="62" ht="25.5" customHeight="1">
      <c r="A62" s="536" t="s">
        <v>273</v>
      </c>
      <c r="B62" s="232"/>
      <c r="C62" s="232"/>
      <c r="D62" s="233"/>
      <c r="E62" s="537" t="s">
        <v>274</v>
      </c>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3"/>
      <c r="BL62" s="538">
        <f>BL60</f>
        <v>1785</v>
      </c>
      <c r="BM62" s="232"/>
      <c r="BN62" s="232"/>
      <c r="BO62" s="232"/>
      <c r="BP62" s="232"/>
      <c r="BQ62" s="232"/>
      <c r="BR62" s="232"/>
      <c r="BS62" s="232"/>
      <c r="BT62" s="232"/>
      <c r="BU62" s="232"/>
      <c r="BV62" s="232"/>
      <c r="BW62" s="238"/>
      <c r="BX62" s="11"/>
      <c r="BY62" s="11"/>
      <c r="BZ62" s="11"/>
      <c r="CA62" s="11"/>
      <c r="CB62" s="11"/>
    </row>
    <row r="63" ht="13.5" customHeight="1">
      <c r="A63" s="44"/>
      <c r="B63" s="539"/>
      <c r="C63" s="539"/>
      <c r="D63" s="539"/>
      <c r="E63" s="540"/>
      <c r="F63" s="540"/>
      <c r="G63" s="540"/>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540"/>
      <c r="AY63" s="540"/>
      <c r="AZ63" s="540"/>
      <c r="BA63" s="540"/>
      <c r="BB63" s="540"/>
      <c r="BC63" s="540"/>
      <c r="BD63" s="540"/>
      <c r="BE63" s="540"/>
      <c r="BF63" s="540"/>
      <c r="BG63" s="540"/>
      <c r="BH63" s="540"/>
      <c r="BI63" s="540"/>
      <c r="BJ63" s="540"/>
      <c r="BK63" s="540"/>
      <c r="BL63" s="435"/>
      <c r="BM63" s="435"/>
      <c r="BN63" s="435"/>
      <c r="BO63" s="435"/>
      <c r="BP63" s="435"/>
      <c r="BQ63" s="435"/>
      <c r="BR63" s="435"/>
      <c r="BS63" s="435"/>
      <c r="BT63" s="435"/>
      <c r="BU63" s="435"/>
      <c r="BV63" s="435"/>
      <c r="BW63" s="435"/>
      <c r="BX63" s="11"/>
      <c r="BY63" s="11"/>
      <c r="BZ63" s="11"/>
      <c r="CA63" s="11"/>
      <c r="CB63" s="11"/>
    </row>
    <row r="64" ht="31.5" customHeight="1">
      <c r="A64" s="181" t="s">
        <v>275</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5"/>
      <c r="BX64" s="11"/>
      <c r="BY64" s="11"/>
      <c r="BZ64" s="11"/>
      <c r="CA64" s="11"/>
      <c r="CB64" s="11"/>
    </row>
    <row r="65" ht="12.75" customHeight="1">
      <c r="A65" s="541" t="s">
        <v>176</v>
      </c>
      <c r="C65" s="9"/>
      <c r="D65" s="478" t="s">
        <v>276</v>
      </c>
      <c r="E65" s="131"/>
      <c r="F65" s="131"/>
      <c r="G65" s="131"/>
      <c r="H65" s="477"/>
      <c r="I65" s="542" t="s">
        <v>277</v>
      </c>
      <c r="X65" s="9"/>
      <c r="Y65" s="171" t="s">
        <v>278</v>
      </c>
      <c r="AG65" s="9"/>
      <c r="AH65" s="542" t="s">
        <v>279</v>
      </c>
      <c r="AO65" s="9"/>
      <c r="AP65" s="542" t="s">
        <v>280</v>
      </c>
      <c r="BO65" s="9"/>
      <c r="BP65" s="478" t="s">
        <v>281</v>
      </c>
      <c r="BQ65" s="131"/>
      <c r="BR65" s="131"/>
      <c r="BS65" s="131"/>
      <c r="BT65" s="131"/>
      <c r="BU65" s="131"/>
      <c r="BV65" s="131"/>
      <c r="BW65" s="27"/>
      <c r="BX65" s="11"/>
      <c r="BY65" s="11"/>
      <c r="BZ65" s="11"/>
      <c r="CA65" s="11"/>
      <c r="CB65" s="11"/>
    </row>
    <row r="66" ht="21.75" customHeight="1">
      <c r="A66" s="33"/>
      <c r="C66" s="9"/>
      <c r="D66" s="8"/>
      <c r="H66" s="9"/>
      <c r="I66" s="8"/>
      <c r="X66" s="9"/>
      <c r="AG66" s="9"/>
      <c r="AH66" s="8"/>
      <c r="AO66" s="9"/>
      <c r="AP66" s="13"/>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5"/>
      <c r="BP66" s="8"/>
      <c r="BW66" s="34"/>
      <c r="BX66" s="11"/>
      <c r="BY66" s="11"/>
      <c r="BZ66" s="11"/>
      <c r="CA66" s="11"/>
      <c r="CB66" s="11"/>
    </row>
    <row r="67" ht="12.75" customHeight="1">
      <c r="A67" s="33"/>
      <c r="C67" s="9"/>
      <c r="D67" s="8"/>
      <c r="H67" s="9"/>
      <c r="I67" s="8"/>
      <c r="X67" s="9"/>
      <c r="AG67" s="9"/>
      <c r="AH67" s="8"/>
      <c r="AO67" s="9"/>
      <c r="AP67" s="479" t="s">
        <v>282</v>
      </c>
      <c r="AQ67" s="2"/>
      <c r="AR67" s="2"/>
      <c r="AS67" s="2"/>
      <c r="AT67" s="2"/>
      <c r="AU67" s="2"/>
      <c r="AV67" s="2"/>
      <c r="AW67" s="3"/>
      <c r="AX67" s="479" t="s">
        <v>235</v>
      </c>
      <c r="AY67" s="2"/>
      <c r="AZ67" s="2"/>
      <c r="BA67" s="2"/>
      <c r="BB67" s="2"/>
      <c r="BC67" s="2"/>
      <c r="BD67" s="2"/>
      <c r="BE67" s="2"/>
      <c r="BF67" s="3"/>
      <c r="BG67" s="479" t="s">
        <v>283</v>
      </c>
      <c r="BH67" s="2"/>
      <c r="BI67" s="2"/>
      <c r="BJ67" s="2"/>
      <c r="BK67" s="2"/>
      <c r="BL67" s="2"/>
      <c r="BM67" s="2"/>
      <c r="BN67" s="2"/>
      <c r="BO67" s="3"/>
      <c r="BP67" s="8"/>
      <c r="BW67" s="34"/>
      <c r="BX67" s="11"/>
      <c r="BY67" s="11"/>
      <c r="BZ67" s="11"/>
      <c r="CA67" s="11"/>
      <c r="CB67" s="11"/>
    </row>
    <row r="68" ht="12.75" customHeight="1">
      <c r="A68" s="33"/>
      <c r="C68" s="9"/>
      <c r="D68" s="8"/>
      <c r="H68" s="9"/>
      <c r="I68" s="8"/>
      <c r="X68" s="9"/>
      <c r="AG68" s="9"/>
      <c r="AH68" s="8"/>
      <c r="AO68" s="9"/>
      <c r="AP68" s="8"/>
      <c r="AW68" s="9"/>
      <c r="AX68" s="8"/>
      <c r="BF68" s="9"/>
      <c r="BG68" s="8"/>
      <c r="BO68" s="9"/>
      <c r="BP68" s="8"/>
      <c r="BW68" s="34"/>
      <c r="BX68" s="11"/>
      <c r="BY68" s="11"/>
      <c r="BZ68" s="11"/>
      <c r="CA68" s="11"/>
      <c r="CB68" s="11"/>
    </row>
    <row r="69" ht="12.75" customHeight="1">
      <c r="A69" s="33"/>
      <c r="C69" s="9"/>
      <c r="D69" s="8"/>
      <c r="H69" s="9"/>
      <c r="I69" s="8"/>
      <c r="X69" s="9"/>
      <c r="AG69" s="9"/>
      <c r="AH69" s="8"/>
      <c r="AO69" s="9"/>
      <c r="AP69" s="8"/>
      <c r="AW69" s="9"/>
      <c r="AX69" s="8"/>
      <c r="BF69" s="9"/>
      <c r="BG69" s="8"/>
      <c r="BO69" s="9"/>
      <c r="BP69" s="8"/>
      <c r="BW69" s="34"/>
      <c r="BX69" s="11"/>
      <c r="BY69" s="11"/>
      <c r="BZ69" s="11"/>
      <c r="CA69" s="11"/>
      <c r="CB69" s="11"/>
    </row>
    <row r="70" ht="12.75" customHeight="1">
      <c r="A70" s="33"/>
      <c r="C70" s="9"/>
      <c r="D70" s="8"/>
      <c r="H70" s="9"/>
      <c r="I70" s="8"/>
      <c r="X70" s="9"/>
      <c r="AG70" s="9"/>
      <c r="AH70" s="8"/>
      <c r="AO70" s="9"/>
      <c r="AP70" s="8"/>
      <c r="AW70" s="9"/>
      <c r="AX70" s="8"/>
      <c r="BF70" s="9"/>
      <c r="BG70" s="8"/>
      <c r="BO70" s="9"/>
      <c r="BP70" s="8"/>
      <c r="BW70" s="34"/>
      <c r="BX70" s="11"/>
      <c r="BY70" s="11"/>
      <c r="BZ70" s="11"/>
      <c r="CA70" s="11"/>
      <c r="CB70" s="11"/>
    </row>
    <row r="71" ht="12.75" customHeight="1">
      <c r="A71" s="33"/>
      <c r="C71" s="9"/>
      <c r="D71" s="8"/>
      <c r="H71" s="9"/>
      <c r="I71" s="8"/>
      <c r="X71" s="9"/>
      <c r="AG71" s="9"/>
      <c r="AH71" s="8"/>
      <c r="AO71" s="9"/>
      <c r="AP71" s="8"/>
      <c r="AW71" s="9"/>
      <c r="AX71" s="8"/>
      <c r="BF71" s="9"/>
      <c r="BG71" s="8"/>
      <c r="BO71" s="9"/>
      <c r="BP71" s="8"/>
      <c r="BW71" s="34"/>
      <c r="BX71" s="11"/>
      <c r="BY71" s="11"/>
      <c r="BZ71" s="11"/>
      <c r="CA71" s="11"/>
      <c r="CB71" s="11"/>
    </row>
    <row r="72" ht="59.25" customHeight="1">
      <c r="A72" s="528"/>
      <c r="B72" s="14"/>
      <c r="C72" s="15"/>
      <c r="D72" s="481"/>
      <c r="E72" s="95"/>
      <c r="F72" s="95"/>
      <c r="G72" s="95"/>
      <c r="H72" s="364"/>
      <c r="I72" s="8"/>
      <c r="X72" s="9"/>
      <c r="AG72" s="9"/>
      <c r="AH72" s="8"/>
      <c r="AO72" s="9"/>
      <c r="AP72" s="13"/>
      <c r="AQ72" s="14"/>
      <c r="AR72" s="14"/>
      <c r="AS72" s="14"/>
      <c r="AT72" s="14"/>
      <c r="AU72" s="14"/>
      <c r="AV72" s="14"/>
      <c r="AW72" s="15"/>
      <c r="AX72" s="8"/>
      <c r="BF72" s="9"/>
      <c r="BG72" s="8"/>
      <c r="BO72" s="9"/>
      <c r="BP72" s="481"/>
      <c r="BQ72" s="95"/>
      <c r="BR72" s="95"/>
      <c r="BS72" s="95"/>
      <c r="BT72" s="95"/>
      <c r="BU72" s="95"/>
      <c r="BV72" s="95"/>
      <c r="BW72" s="59"/>
      <c r="BX72" s="11"/>
      <c r="BY72" s="11"/>
      <c r="BZ72" s="11"/>
      <c r="CA72" s="11"/>
      <c r="CB72" s="11"/>
    </row>
    <row r="73" ht="13.5" customHeight="1">
      <c r="A73" s="84">
        <v>1.0</v>
      </c>
      <c r="B73" s="24"/>
      <c r="C73" s="207"/>
      <c r="D73" s="402">
        <v>2.0</v>
      </c>
      <c r="E73" s="24"/>
      <c r="F73" s="24"/>
      <c r="G73" s="24"/>
      <c r="H73" s="207"/>
      <c r="I73" s="402">
        <v>3.0</v>
      </c>
      <c r="J73" s="24"/>
      <c r="K73" s="24"/>
      <c r="L73" s="24"/>
      <c r="M73" s="24"/>
      <c r="N73" s="24"/>
      <c r="O73" s="24"/>
      <c r="P73" s="24"/>
      <c r="Q73" s="24"/>
      <c r="R73" s="24"/>
      <c r="S73" s="24"/>
      <c r="T73" s="24"/>
      <c r="U73" s="24"/>
      <c r="V73" s="24"/>
      <c r="W73" s="24"/>
      <c r="X73" s="207"/>
      <c r="Y73" s="402">
        <v>4.0</v>
      </c>
      <c r="Z73" s="24"/>
      <c r="AA73" s="24"/>
      <c r="AB73" s="24"/>
      <c r="AC73" s="24"/>
      <c r="AD73" s="24"/>
      <c r="AE73" s="24"/>
      <c r="AF73" s="24"/>
      <c r="AG73" s="207"/>
      <c r="AH73" s="402">
        <v>5.0</v>
      </c>
      <c r="AI73" s="24"/>
      <c r="AJ73" s="24"/>
      <c r="AK73" s="24"/>
      <c r="AL73" s="24"/>
      <c r="AM73" s="24"/>
      <c r="AN73" s="24"/>
      <c r="AO73" s="207"/>
      <c r="AP73" s="402">
        <v>6.0</v>
      </c>
      <c r="AQ73" s="24"/>
      <c r="AR73" s="24"/>
      <c r="AS73" s="24"/>
      <c r="AT73" s="24"/>
      <c r="AU73" s="24"/>
      <c r="AV73" s="24"/>
      <c r="AW73" s="207"/>
      <c r="AX73" s="402">
        <v>7.0</v>
      </c>
      <c r="AY73" s="24"/>
      <c r="AZ73" s="24"/>
      <c r="BA73" s="24"/>
      <c r="BB73" s="24"/>
      <c r="BC73" s="24"/>
      <c r="BD73" s="24"/>
      <c r="BE73" s="24"/>
      <c r="BF73" s="207"/>
      <c r="BG73" s="402">
        <v>8.0</v>
      </c>
      <c r="BH73" s="24"/>
      <c r="BI73" s="24"/>
      <c r="BJ73" s="24"/>
      <c r="BK73" s="24"/>
      <c r="BL73" s="24"/>
      <c r="BM73" s="24"/>
      <c r="BN73" s="24"/>
      <c r="BO73" s="207"/>
      <c r="BP73" s="402">
        <v>9.0</v>
      </c>
      <c r="BQ73" s="24"/>
      <c r="BR73" s="24"/>
      <c r="BS73" s="24"/>
      <c r="BT73" s="24"/>
      <c r="BU73" s="24"/>
      <c r="BV73" s="24"/>
      <c r="BW73" s="25"/>
      <c r="BX73" s="11"/>
      <c r="BY73" s="11"/>
      <c r="BZ73" s="11"/>
      <c r="CA73" s="11"/>
      <c r="CB73" s="11"/>
    </row>
    <row r="74" ht="13.5" customHeight="1">
      <c r="A74" s="484"/>
      <c r="B74" s="211"/>
      <c r="C74" s="212"/>
      <c r="D74" s="485"/>
      <c r="E74" s="211"/>
      <c r="F74" s="211"/>
      <c r="G74" s="211"/>
      <c r="H74" s="212"/>
      <c r="I74" s="543"/>
      <c r="J74" s="211"/>
      <c r="K74" s="211"/>
      <c r="L74" s="211"/>
      <c r="M74" s="211"/>
      <c r="N74" s="211"/>
      <c r="O74" s="211"/>
      <c r="P74" s="211"/>
      <c r="Q74" s="211"/>
      <c r="R74" s="211"/>
      <c r="S74" s="211"/>
      <c r="T74" s="211"/>
      <c r="U74" s="211"/>
      <c r="V74" s="211"/>
      <c r="W74" s="211"/>
      <c r="X74" s="212"/>
      <c r="Y74" s="543"/>
      <c r="Z74" s="211"/>
      <c r="AA74" s="211"/>
      <c r="AB74" s="211"/>
      <c r="AC74" s="211"/>
      <c r="AD74" s="211"/>
      <c r="AE74" s="211"/>
      <c r="AF74" s="211"/>
      <c r="AG74" s="212"/>
      <c r="AH74" s="543"/>
      <c r="AI74" s="211"/>
      <c r="AJ74" s="211"/>
      <c r="AK74" s="211"/>
      <c r="AL74" s="211"/>
      <c r="AM74" s="211"/>
      <c r="AN74" s="211"/>
      <c r="AO74" s="212"/>
      <c r="AP74" s="543"/>
      <c r="AQ74" s="211"/>
      <c r="AR74" s="211"/>
      <c r="AS74" s="211"/>
      <c r="AT74" s="211"/>
      <c r="AU74" s="211"/>
      <c r="AV74" s="211"/>
      <c r="AW74" s="212"/>
      <c r="AX74" s="485"/>
      <c r="AY74" s="211"/>
      <c r="AZ74" s="211"/>
      <c r="BA74" s="211"/>
      <c r="BB74" s="211"/>
      <c r="BC74" s="211"/>
      <c r="BD74" s="211"/>
      <c r="BE74" s="211"/>
      <c r="BF74" s="212"/>
      <c r="BG74" s="485"/>
      <c r="BH74" s="211"/>
      <c r="BI74" s="211"/>
      <c r="BJ74" s="211"/>
      <c r="BK74" s="211"/>
      <c r="BL74" s="211"/>
      <c r="BM74" s="211"/>
      <c r="BN74" s="211"/>
      <c r="BO74" s="212"/>
      <c r="BP74" s="485"/>
      <c r="BQ74" s="211"/>
      <c r="BR74" s="211"/>
      <c r="BS74" s="211"/>
      <c r="BT74" s="211"/>
      <c r="BU74" s="211"/>
      <c r="BV74" s="211"/>
      <c r="BW74" s="217"/>
      <c r="BX74" s="11"/>
      <c r="BY74" s="11"/>
      <c r="BZ74" s="11"/>
      <c r="CA74" s="11"/>
      <c r="CB74" s="11"/>
    </row>
    <row r="75" ht="12.75" customHeight="1">
      <c r="A75" s="488"/>
      <c r="B75" s="219"/>
      <c r="C75" s="220"/>
      <c r="D75" s="489"/>
      <c r="E75" s="219"/>
      <c r="F75" s="219"/>
      <c r="G75" s="219"/>
      <c r="H75" s="220"/>
      <c r="I75" s="490"/>
      <c r="J75" s="219"/>
      <c r="K75" s="219"/>
      <c r="L75" s="219"/>
      <c r="M75" s="219"/>
      <c r="N75" s="219"/>
      <c r="O75" s="219"/>
      <c r="P75" s="219"/>
      <c r="Q75" s="219"/>
      <c r="R75" s="219"/>
      <c r="S75" s="219"/>
      <c r="T75" s="219"/>
      <c r="U75" s="219"/>
      <c r="V75" s="219"/>
      <c r="W75" s="219"/>
      <c r="X75" s="220"/>
      <c r="Y75" s="490"/>
      <c r="Z75" s="219"/>
      <c r="AA75" s="219"/>
      <c r="AB75" s="219"/>
      <c r="AC75" s="219"/>
      <c r="AD75" s="219"/>
      <c r="AE75" s="219"/>
      <c r="AF75" s="219"/>
      <c r="AG75" s="220"/>
      <c r="AH75" s="490"/>
      <c r="AI75" s="219"/>
      <c r="AJ75" s="219"/>
      <c r="AK75" s="219"/>
      <c r="AL75" s="219"/>
      <c r="AM75" s="219"/>
      <c r="AN75" s="219"/>
      <c r="AO75" s="220"/>
      <c r="AP75" s="490"/>
      <c r="AQ75" s="219"/>
      <c r="AR75" s="219"/>
      <c r="AS75" s="219"/>
      <c r="AT75" s="219"/>
      <c r="AU75" s="219"/>
      <c r="AV75" s="219"/>
      <c r="AW75" s="220"/>
      <c r="AX75" s="489"/>
      <c r="AY75" s="219"/>
      <c r="AZ75" s="219"/>
      <c r="BA75" s="219"/>
      <c r="BB75" s="219"/>
      <c r="BC75" s="219"/>
      <c r="BD75" s="219"/>
      <c r="BE75" s="219"/>
      <c r="BF75" s="220"/>
      <c r="BG75" s="489"/>
      <c r="BH75" s="219"/>
      <c r="BI75" s="219"/>
      <c r="BJ75" s="219"/>
      <c r="BK75" s="219"/>
      <c r="BL75" s="219"/>
      <c r="BM75" s="219"/>
      <c r="BN75" s="219"/>
      <c r="BO75" s="220"/>
      <c r="BP75" s="489"/>
      <c r="BQ75" s="219"/>
      <c r="BR75" s="219"/>
      <c r="BS75" s="219"/>
      <c r="BT75" s="219"/>
      <c r="BU75" s="219"/>
      <c r="BV75" s="219"/>
      <c r="BW75" s="225"/>
      <c r="BX75" s="11"/>
      <c r="BY75" s="11"/>
      <c r="BZ75" s="11"/>
      <c r="CA75" s="11"/>
      <c r="CB75" s="11"/>
    </row>
    <row r="76" ht="12.75" customHeight="1">
      <c r="A76" s="488"/>
      <c r="B76" s="219"/>
      <c r="C76" s="220"/>
      <c r="D76" s="489"/>
      <c r="E76" s="219"/>
      <c r="F76" s="219"/>
      <c r="G76" s="219"/>
      <c r="H76" s="220"/>
      <c r="I76" s="490"/>
      <c r="J76" s="219"/>
      <c r="K76" s="219"/>
      <c r="L76" s="219"/>
      <c r="M76" s="219"/>
      <c r="N76" s="219"/>
      <c r="O76" s="219"/>
      <c r="P76" s="219"/>
      <c r="Q76" s="219"/>
      <c r="R76" s="219"/>
      <c r="S76" s="219"/>
      <c r="T76" s="219"/>
      <c r="U76" s="219"/>
      <c r="V76" s="219"/>
      <c r="W76" s="219"/>
      <c r="X76" s="220"/>
      <c r="Y76" s="490"/>
      <c r="Z76" s="219"/>
      <c r="AA76" s="219"/>
      <c r="AB76" s="219"/>
      <c r="AC76" s="219"/>
      <c r="AD76" s="219"/>
      <c r="AE76" s="219"/>
      <c r="AF76" s="219"/>
      <c r="AG76" s="220"/>
      <c r="AH76" s="490"/>
      <c r="AI76" s="219"/>
      <c r="AJ76" s="219"/>
      <c r="AK76" s="219"/>
      <c r="AL76" s="219"/>
      <c r="AM76" s="219"/>
      <c r="AN76" s="219"/>
      <c r="AO76" s="220"/>
      <c r="AP76" s="490"/>
      <c r="AQ76" s="219"/>
      <c r="AR76" s="219"/>
      <c r="AS76" s="219"/>
      <c r="AT76" s="219"/>
      <c r="AU76" s="219"/>
      <c r="AV76" s="219"/>
      <c r="AW76" s="220"/>
      <c r="AX76" s="489"/>
      <c r="AY76" s="219"/>
      <c r="AZ76" s="219"/>
      <c r="BA76" s="219"/>
      <c r="BB76" s="219"/>
      <c r="BC76" s="219"/>
      <c r="BD76" s="219"/>
      <c r="BE76" s="219"/>
      <c r="BF76" s="220"/>
      <c r="BG76" s="489"/>
      <c r="BH76" s="219"/>
      <c r="BI76" s="219"/>
      <c r="BJ76" s="219"/>
      <c r="BK76" s="219"/>
      <c r="BL76" s="219"/>
      <c r="BM76" s="219"/>
      <c r="BN76" s="219"/>
      <c r="BO76" s="220"/>
      <c r="BP76" s="489"/>
      <c r="BQ76" s="219"/>
      <c r="BR76" s="219"/>
      <c r="BS76" s="219"/>
      <c r="BT76" s="219"/>
      <c r="BU76" s="219"/>
      <c r="BV76" s="219"/>
      <c r="BW76" s="225"/>
      <c r="BX76" s="11"/>
      <c r="BY76" s="11"/>
      <c r="BZ76" s="11"/>
      <c r="CA76" s="11"/>
      <c r="CB76" s="11"/>
    </row>
    <row r="77" ht="12.75" customHeight="1">
      <c r="A77" s="544"/>
      <c r="B77" s="14"/>
      <c r="C77" s="15"/>
      <c r="D77" s="489"/>
      <c r="E77" s="219"/>
      <c r="F77" s="219"/>
      <c r="G77" s="219"/>
      <c r="H77" s="220"/>
      <c r="I77" s="545"/>
      <c r="J77" s="14"/>
      <c r="K77" s="14"/>
      <c r="L77" s="14"/>
      <c r="M77" s="14"/>
      <c r="N77" s="14"/>
      <c r="O77" s="14"/>
      <c r="P77" s="14"/>
      <c r="Q77" s="14"/>
      <c r="R77" s="14"/>
      <c r="S77" s="14"/>
      <c r="T77" s="14"/>
      <c r="U77" s="14"/>
      <c r="V77" s="14"/>
      <c r="W77" s="14"/>
      <c r="X77" s="15"/>
      <c r="Y77" s="545"/>
      <c r="Z77" s="14"/>
      <c r="AA77" s="14"/>
      <c r="AB77" s="14"/>
      <c r="AC77" s="14"/>
      <c r="AD77" s="14"/>
      <c r="AE77" s="14"/>
      <c r="AF77" s="14"/>
      <c r="AG77" s="15"/>
      <c r="AH77" s="545"/>
      <c r="AI77" s="14"/>
      <c r="AJ77" s="14"/>
      <c r="AK77" s="14"/>
      <c r="AL77" s="14"/>
      <c r="AM77" s="14"/>
      <c r="AN77" s="14"/>
      <c r="AO77" s="15"/>
      <c r="AP77" s="545"/>
      <c r="AQ77" s="14"/>
      <c r="AR77" s="14"/>
      <c r="AS77" s="14"/>
      <c r="AT77" s="14"/>
      <c r="AU77" s="14"/>
      <c r="AV77" s="14"/>
      <c r="AW77" s="15"/>
      <c r="AX77" s="546"/>
      <c r="AY77" s="14"/>
      <c r="AZ77" s="14"/>
      <c r="BA77" s="14"/>
      <c r="BB77" s="14"/>
      <c r="BC77" s="14"/>
      <c r="BD77" s="14"/>
      <c r="BE77" s="14"/>
      <c r="BF77" s="15"/>
      <c r="BG77" s="546"/>
      <c r="BH77" s="14"/>
      <c r="BI77" s="14"/>
      <c r="BJ77" s="14"/>
      <c r="BK77" s="14"/>
      <c r="BL77" s="14"/>
      <c r="BM77" s="14"/>
      <c r="BN77" s="14"/>
      <c r="BO77" s="15"/>
      <c r="BP77" s="489"/>
      <c r="BQ77" s="219"/>
      <c r="BR77" s="219"/>
      <c r="BS77" s="219"/>
      <c r="BT77" s="219"/>
      <c r="BU77" s="219"/>
      <c r="BV77" s="219"/>
      <c r="BW77" s="225"/>
      <c r="BX77" s="11"/>
      <c r="BY77" s="11"/>
      <c r="BZ77" s="11"/>
      <c r="CA77" s="11"/>
      <c r="CB77" s="11"/>
    </row>
    <row r="78" ht="12.75" customHeight="1">
      <c r="A78" s="488"/>
      <c r="B78" s="219"/>
      <c r="C78" s="220"/>
      <c r="D78" s="489"/>
      <c r="E78" s="219"/>
      <c r="F78" s="219"/>
      <c r="G78" s="219"/>
      <c r="H78" s="220"/>
      <c r="I78" s="490"/>
      <c r="J78" s="219"/>
      <c r="K78" s="219"/>
      <c r="L78" s="219"/>
      <c r="M78" s="219"/>
      <c r="N78" s="219"/>
      <c r="O78" s="219"/>
      <c r="P78" s="219"/>
      <c r="Q78" s="219"/>
      <c r="R78" s="219"/>
      <c r="S78" s="219"/>
      <c r="T78" s="219"/>
      <c r="U78" s="219"/>
      <c r="V78" s="219"/>
      <c r="W78" s="219"/>
      <c r="X78" s="220"/>
      <c r="Y78" s="490"/>
      <c r="Z78" s="219"/>
      <c r="AA78" s="219"/>
      <c r="AB78" s="219"/>
      <c r="AC78" s="219"/>
      <c r="AD78" s="219"/>
      <c r="AE78" s="219"/>
      <c r="AF78" s="219"/>
      <c r="AG78" s="220"/>
      <c r="AH78" s="490"/>
      <c r="AI78" s="219"/>
      <c r="AJ78" s="219"/>
      <c r="AK78" s="219"/>
      <c r="AL78" s="219"/>
      <c r="AM78" s="219"/>
      <c r="AN78" s="219"/>
      <c r="AO78" s="220"/>
      <c r="AP78" s="490"/>
      <c r="AQ78" s="219"/>
      <c r="AR78" s="219"/>
      <c r="AS78" s="219"/>
      <c r="AT78" s="219"/>
      <c r="AU78" s="219"/>
      <c r="AV78" s="219"/>
      <c r="AW78" s="220"/>
      <c r="AX78" s="489"/>
      <c r="AY78" s="219"/>
      <c r="AZ78" s="219"/>
      <c r="BA78" s="219"/>
      <c r="BB78" s="219"/>
      <c r="BC78" s="219"/>
      <c r="BD78" s="219"/>
      <c r="BE78" s="219"/>
      <c r="BF78" s="220"/>
      <c r="BG78" s="489"/>
      <c r="BH78" s="219"/>
      <c r="BI78" s="219"/>
      <c r="BJ78" s="219"/>
      <c r="BK78" s="219"/>
      <c r="BL78" s="219"/>
      <c r="BM78" s="219"/>
      <c r="BN78" s="219"/>
      <c r="BO78" s="220"/>
      <c r="BP78" s="489"/>
      <c r="BQ78" s="219"/>
      <c r="BR78" s="219"/>
      <c r="BS78" s="219"/>
      <c r="BT78" s="219"/>
      <c r="BU78" s="219"/>
      <c r="BV78" s="219"/>
      <c r="BW78" s="225"/>
      <c r="BX78" s="11"/>
      <c r="BY78" s="11"/>
      <c r="BZ78" s="11"/>
      <c r="CA78" s="11"/>
      <c r="CB78" s="11"/>
    </row>
    <row r="79" ht="13.5" customHeight="1">
      <c r="A79" s="491"/>
      <c r="C79" s="9"/>
      <c r="D79" s="493"/>
      <c r="E79" s="232"/>
      <c r="F79" s="232"/>
      <c r="G79" s="232"/>
      <c r="H79" s="233"/>
      <c r="I79" s="547"/>
      <c r="X79" s="9"/>
      <c r="Y79" s="547"/>
      <c r="AG79" s="9"/>
      <c r="AH79" s="547"/>
      <c r="AO79" s="9"/>
      <c r="AP79" s="547"/>
      <c r="AW79" s="9"/>
      <c r="AX79" s="492"/>
      <c r="BF79" s="9"/>
      <c r="BG79" s="492"/>
      <c r="BO79" s="9"/>
      <c r="BP79" s="493"/>
      <c r="BQ79" s="232"/>
      <c r="BR79" s="232"/>
      <c r="BS79" s="232"/>
      <c r="BT79" s="232"/>
      <c r="BU79" s="232"/>
      <c r="BV79" s="232"/>
      <c r="BW79" s="238"/>
      <c r="BX79" s="11"/>
      <c r="BY79" s="11"/>
      <c r="BZ79" s="11"/>
      <c r="CA79" s="11"/>
      <c r="CB79" s="11"/>
    </row>
    <row r="80" ht="13.5" customHeight="1">
      <c r="A80" s="181" t="s">
        <v>239</v>
      </c>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07"/>
      <c r="AH80" s="548"/>
      <c r="AI80" s="24"/>
      <c r="AJ80" s="24"/>
      <c r="AK80" s="24"/>
      <c r="AL80" s="24"/>
      <c r="AM80" s="24"/>
      <c r="AN80" s="24"/>
      <c r="AO80" s="207"/>
      <c r="AP80" s="548"/>
      <c r="AQ80" s="24"/>
      <c r="AR80" s="24"/>
      <c r="AS80" s="24"/>
      <c r="AT80" s="24"/>
      <c r="AU80" s="24"/>
      <c r="AV80" s="24"/>
      <c r="AW80" s="207"/>
      <c r="AX80" s="548"/>
      <c r="AY80" s="24"/>
      <c r="AZ80" s="24"/>
      <c r="BA80" s="24"/>
      <c r="BB80" s="24"/>
      <c r="BC80" s="24"/>
      <c r="BD80" s="24"/>
      <c r="BE80" s="24"/>
      <c r="BF80" s="207"/>
      <c r="BG80" s="548"/>
      <c r="BH80" s="24"/>
      <c r="BI80" s="24"/>
      <c r="BJ80" s="24"/>
      <c r="BK80" s="24"/>
      <c r="BL80" s="24"/>
      <c r="BM80" s="24"/>
      <c r="BN80" s="24"/>
      <c r="BO80" s="207"/>
      <c r="BP80" s="549"/>
      <c r="BQ80" s="24"/>
      <c r="BR80" s="24"/>
      <c r="BS80" s="24"/>
      <c r="BT80" s="24"/>
      <c r="BU80" s="24"/>
      <c r="BV80" s="24"/>
      <c r="BW80" s="25"/>
      <c r="BX80" s="11"/>
      <c r="BY80" s="11"/>
      <c r="BZ80" s="11"/>
      <c r="CA80" s="11"/>
      <c r="CB80" s="11"/>
    </row>
    <row r="81" ht="12.75" customHeight="1">
      <c r="A81" s="550"/>
      <c r="B81" s="551"/>
      <c r="C81" s="551"/>
      <c r="D81" s="551"/>
      <c r="E81" s="552"/>
      <c r="F81" s="552"/>
      <c r="G81" s="552"/>
      <c r="H81" s="552"/>
      <c r="I81" s="552"/>
      <c r="J81" s="552"/>
      <c r="K81" s="552"/>
      <c r="L81" s="552"/>
      <c r="M81" s="552"/>
      <c r="N81" s="552"/>
      <c r="O81" s="552"/>
      <c r="P81" s="552"/>
      <c r="Q81" s="552"/>
      <c r="R81" s="553"/>
      <c r="S81" s="553"/>
      <c r="T81" s="553"/>
      <c r="U81" s="553"/>
      <c r="V81" s="553"/>
      <c r="W81" s="553"/>
      <c r="X81" s="553"/>
      <c r="Y81" s="553"/>
      <c r="Z81" s="553"/>
      <c r="AA81" s="553"/>
      <c r="AB81" s="553"/>
      <c r="AC81" s="553"/>
      <c r="AD81" s="553"/>
      <c r="AE81" s="553"/>
      <c r="AF81" s="553"/>
      <c r="AG81" s="553"/>
      <c r="AH81" s="553"/>
      <c r="AI81" s="553"/>
      <c r="AJ81" s="553"/>
      <c r="AK81" s="553"/>
      <c r="AL81" s="553"/>
      <c r="AM81" s="553"/>
      <c r="AN81" s="553"/>
      <c r="AO81" s="553"/>
      <c r="AP81" s="553"/>
      <c r="AQ81" s="553"/>
      <c r="AR81" s="553"/>
      <c r="AS81" s="553"/>
      <c r="AT81" s="553"/>
      <c r="AU81" s="553"/>
      <c r="AV81" s="553"/>
      <c r="AW81" s="553"/>
      <c r="AX81" s="553"/>
      <c r="AY81" s="553"/>
      <c r="AZ81" s="553"/>
      <c r="BA81" s="553"/>
      <c r="BB81" s="553"/>
      <c r="BC81" s="553"/>
      <c r="BD81" s="553"/>
      <c r="BE81" s="553"/>
      <c r="BF81" s="553"/>
      <c r="BG81" s="553"/>
      <c r="BH81" s="553"/>
      <c r="BI81" s="553"/>
      <c r="BJ81" s="553"/>
      <c r="BK81" s="553"/>
      <c r="BL81" s="553"/>
      <c r="BM81" s="553"/>
      <c r="BN81" s="553"/>
      <c r="BO81" s="553"/>
      <c r="BP81" s="553"/>
      <c r="BQ81" s="553"/>
      <c r="BR81" s="553"/>
      <c r="BS81" s="553"/>
      <c r="BT81" s="553"/>
      <c r="BU81" s="553"/>
      <c r="BV81" s="553"/>
      <c r="BW81" s="554"/>
      <c r="BX81" s="11"/>
      <c r="BY81" s="11"/>
      <c r="BZ81" s="11"/>
      <c r="CA81" s="11"/>
      <c r="CB81" s="11"/>
    </row>
    <row r="82" ht="12.75" customHeight="1">
      <c r="A82" s="555" t="s">
        <v>284</v>
      </c>
      <c r="BW82" s="34"/>
      <c r="BX82" s="11"/>
      <c r="BY82" s="11"/>
      <c r="BZ82" s="11"/>
      <c r="CA82" s="11"/>
      <c r="CB82" s="11"/>
    </row>
    <row r="83" ht="12.75" customHeight="1">
      <c r="A83" s="33"/>
      <c r="BW83" s="34"/>
      <c r="BX83" s="11"/>
      <c r="BY83" s="11"/>
      <c r="BZ83" s="11"/>
      <c r="CA83" s="11"/>
      <c r="CB83" s="11"/>
    </row>
    <row r="84" ht="12.75" customHeight="1">
      <c r="A84" s="33"/>
      <c r="BW84" s="34"/>
      <c r="BX84" s="11"/>
      <c r="BY84" s="11"/>
      <c r="BZ84" s="11"/>
      <c r="CA84" s="11"/>
      <c r="CB84" s="11"/>
    </row>
    <row r="85" ht="13.5" customHeight="1">
      <c r="A85" s="556"/>
      <c r="B85" s="557"/>
      <c r="C85" s="557"/>
      <c r="D85" s="557"/>
      <c r="E85" s="557"/>
      <c r="F85" s="557"/>
      <c r="G85" s="557"/>
      <c r="H85" s="557"/>
      <c r="I85" s="557"/>
      <c r="J85" s="557"/>
      <c r="K85" s="557"/>
      <c r="L85" s="557"/>
      <c r="M85" s="557"/>
      <c r="N85" s="557"/>
      <c r="O85" s="557"/>
      <c r="P85" s="557"/>
      <c r="Q85" s="557"/>
      <c r="R85" s="557"/>
      <c r="S85" s="557"/>
      <c r="T85" s="557"/>
      <c r="U85" s="557"/>
      <c r="V85" s="557"/>
      <c r="W85" s="557"/>
      <c r="X85" s="557"/>
      <c r="Y85" s="557"/>
      <c r="Z85" s="557"/>
      <c r="AA85" s="557"/>
      <c r="AB85" s="557"/>
      <c r="AC85" s="557"/>
      <c r="AD85" s="557"/>
      <c r="AE85" s="557"/>
      <c r="AF85" s="557"/>
      <c r="AG85" s="557"/>
      <c r="AH85" s="557"/>
      <c r="AI85" s="557"/>
      <c r="AJ85" s="557"/>
      <c r="AK85" s="557"/>
      <c r="AL85" s="557"/>
      <c r="AM85" s="557"/>
      <c r="AN85" s="557"/>
      <c r="AO85" s="557"/>
      <c r="AP85" s="557"/>
      <c r="AQ85" s="557"/>
      <c r="AR85" s="557"/>
      <c r="AS85" s="557"/>
      <c r="AT85" s="557"/>
      <c r="AU85" s="557"/>
      <c r="AV85" s="557"/>
      <c r="AW85" s="557"/>
      <c r="AX85" s="557"/>
      <c r="AY85" s="557"/>
      <c r="AZ85" s="557"/>
      <c r="BA85" s="557"/>
      <c r="BB85" s="557"/>
      <c r="BC85" s="557"/>
      <c r="BD85" s="557"/>
      <c r="BE85" s="557"/>
      <c r="BF85" s="557"/>
      <c r="BG85" s="557"/>
      <c r="BH85" s="557"/>
      <c r="BI85" s="557"/>
      <c r="BJ85" s="557"/>
      <c r="BK85" s="557"/>
      <c r="BL85" s="558"/>
      <c r="BM85" s="558"/>
      <c r="BN85" s="557"/>
      <c r="BO85" s="557"/>
      <c r="BP85" s="557"/>
      <c r="BQ85" s="557"/>
      <c r="BR85" s="557"/>
      <c r="BS85" s="557"/>
      <c r="BT85" s="557"/>
      <c r="BU85" s="557"/>
      <c r="BV85" s="557"/>
      <c r="BW85" s="559"/>
      <c r="BX85" s="11"/>
      <c r="BY85" s="11"/>
      <c r="BZ85" s="11"/>
      <c r="CA85" s="11"/>
      <c r="CB85" s="11"/>
    </row>
    <row r="86" ht="12.75" customHeight="1">
      <c r="A86" s="519" t="s">
        <v>57</v>
      </c>
      <c r="B86" s="131"/>
      <c r="C86" s="131"/>
      <c r="D86" s="27"/>
      <c r="E86" s="520" t="s">
        <v>285</v>
      </c>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27"/>
      <c r="BL86" s="521" t="s">
        <v>286</v>
      </c>
      <c r="BM86" s="131"/>
      <c r="BN86" s="131"/>
      <c r="BO86" s="131"/>
      <c r="BP86" s="131"/>
      <c r="BQ86" s="131"/>
      <c r="BR86" s="131"/>
      <c r="BS86" s="131"/>
      <c r="BT86" s="131"/>
      <c r="BU86" s="131"/>
      <c r="BV86" s="131"/>
      <c r="BW86" s="27"/>
      <c r="BX86" s="11"/>
      <c r="BY86" s="11"/>
      <c r="BZ86" s="11"/>
      <c r="CA86" s="11"/>
      <c r="CB86" s="11"/>
    </row>
    <row r="87" ht="12.75" customHeight="1">
      <c r="A87" s="33"/>
      <c r="D87" s="34"/>
      <c r="E87" s="33"/>
      <c r="BK87" s="34"/>
      <c r="BL87" s="33"/>
      <c r="BW87" s="34"/>
      <c r="BX87" s="11"/>
      <c r="BY87" s="11"/>
      <c r="BZ87" s="11"/>
      <c r="CA87" s="11"/>
      <c r="CB87" s="11"/>
    </row>
    <row r="88" ht="12.75" customHeight="1">
      <c r="A88" s="33"/>
      <c r="D88" s="34"/>
      <c r="E88" s="33"/>
      <c r="BK88" s="34"/>
      <c r="BL88" s="33"/>
      <c r="BW88" s="34"/>
      <c r="BX88" s="11"/>
      <c r="BY88" s="11"/>
      <c r="BZ88" s="11"/>
      <c r="CA88" s="11"/>
      <c r="CB88" s="11"/>
    </row>
    <row r="89" ht="13.5" customHeight="1">
      <c r="A89" s="58"/>
      <c r="B89" s="95"/>
      <c r="C89" s="95"/>
      <c r="D89" s="59"/>
      <c r="E89" s="58"/>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59"/>
      <c r="BL89" s="58"/>
      <c r="BM89" s="95"/>
      <c r="BN89" s="95"/>
      <c r="BO89" s="95"/>
      <c r="BP89" s="95"/>
      <c r="BQ89" s="95"/>
      <c r="BR89" s="95"/>
      <c r="BS89" s="95"/>
      <c r="BT89" s="95"/>
      <c r="BU89" s="95"/>
      <c r="BV89" s="95"/>
      <c r="BW89" s="59"/>
      <c r="BX89" s="11"/>
      <c r="BY89" s="11"/>
      <c r="BZ89" s="11"/>
      <c r="CA89" s="11"/>
      <c r="CB89" s="11"/>
    </row>
    <row r="90" ht="13.5" customHeight="1">
      <c r="A90" s="560" t="s">
        <v>247</v>
      </c>
      <c r="B90" s="24"/>
      <c r="C90" s="24"/>
      <c r="D90" s="24"/>
      <c r="E90" s="523" t="s">
        <v>134</v>
      </c>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5"/>
      <c r="BL90" s="561" t="s">
        <v>258</v>
      </c>
      <c r="BM90" s="24"/>
      <c r="BN90" s="24"/>
      <c r="BO90" s="24"/>
      <c r="BP90" s="24"/>
      <c r="BQ90" s="24"/>
      <c r="BR90" s="24"/>
      <c r="BS90" s="24"/>
      <c r="BT90" s="24"/>
      <c r="BU90" s="24"/>
      <c r="BV90" s="24"/>
      <c r="BW90" s="25"/>
      <c r="BX90" s="11"/>
      <c r="BY90" s="11"/>
      <c r="BZ90" s="11"/>
      <c r="CA90" s="11"/>
      <c r="CB90" s="11"/>
    </row>
    <row r="91" ht="38.25" customHeight="1">
      <c r="A91" s="562" t="s">
        <v>287</v>
      </c>
      <c r="D91" s="9"/>
      <c r="E91" s="534" t="s">
        <v>288</v>
      </c>
      <c r="BK91" s="9"/>
      <c r="BL91" s="563"/>
      <c r="BW91" s="34"/>
      <c r="BX91" s="11"/>
      <c r="BY91" s="11"/>
      <c r="BZ91" s="11"/>
      <c r="CA91" s="11"/>
      <c r="CB91" s="11"/>
    </row>
    <row r="92" ht="15.0" customHeight="1">
      <c r="A92" s="560" t="s">
        <v>248</v>
      </c>
      <c r="B92" s="24"/>
      <c r="C92" s="24"/>
      <c r="D92" s="24"/>
      <c r="E92" s="523" t="s">
        <v>268</v>
      </c>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5"/>
      <c r="BL92" s="561" t="s">
        <v>258</v>
      </c>
      <c r="BM92" s="24"/>
      <c r="BN92" s="24"/>
      <c r="BO92" s="24"/>
      <c r="BP92" s="24"/>
      <c r="BQ92" s="24"/>
      <c r="BR92" s="24"/>
      <c r="BS92" s="24"/>
      <c r="BT92" s="24"/>
      <c r="BU92" s="24"/>
      <c r="BV92" s="24"/>
      <c r="BW92" s="25"/>
      <c r="BX92" s="11"/>
      <c r="BY92" s="11"/>
      <c r="BZ92" s="11"/>
      <c r="CA92" s="11"/>
      <c r="CB92" s="11"/>
    </row>
    <row r="93" ht="36.75" customHeight="1">
      <c r="A93" s="533" t="s">
        <v>289</v>
      </c>
      <c r="B93" s="95"/>
      <c r="C93" s="95"/>
      <c r="D93" s="364"/>
      <c r="E93" s="564" t="s">
        <v>290</v>
      </c>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c r="BI93" s="95"/>
      <c r="BJ93" s="95"/>
      <c r="BK93" s="364"/>
      <c r="BL93" s="535"/>
      <c r="BM93" s="95"/>
      <c r="BN93" s="95"/>
      <c r="BO93" s="95"/>
      <c r="BP93" s="95"/>
      <c r="BQ93" s="95"/>
      <c r="BR93" s="95"/>
      <c r="BS93" s="95"/>
      <c r="BT93" s="95"/>
      <c r="BU93" s="95"/>
      <c r="BV93" s="95"/>
      <c r="BW93" s="59"/>
      <c r="BX93" s="11"/>
      <c r="BY93" s="11"/>
      <c r="BZ93" s="11"/>
      <c r="CA93" s="11"/>
      <c r="CB93" s="11"/>
    </row>
    <row r="94" ht="9.0" customHeight="1">
      <c r="A94" s="565"/>
      <c r="BX94" s="11"/>
      <c r="BY94" s="11"/>
      <c r="BZ94" s="11"/>
      <c r="CA94" s="11"/>
      <c r="CB94" s="11"/>
    </row>
    <row r="95" ht="12.75" customHeight="1">
      <c r="A95" s="566" t="s">
        <v>291</v>
      </c>
      <c r="BX95" s="11"/>
      <c r="BY95" s="11"/>
      <c r="BZ95" s="11"/>
      <c r="CA95" s="11"/>
      <c r="CB95" s="11"/>
    </row>
    <row r="96" ht="25.5" customHeight="1">
      <c r="BX96" s="11"/>
      <c r="BY96" s="11"/>
      <c r="BZ96" s="11"/>
      <c r="CA96" s="11"/>
      <c r="CB96" s="11"/>
    </row>
    <row r="97" ht="8.25" customHeight="1">
      <c r="A97" s="539"/>
      <c r="B97" s="539"/>
      <c r="C97" s="567"/>
      <c r="D97" s="568"/>
      <c r="E97" s="568"/>
      <c r="F97" s="568"/>
      <c r="G97" s="568"/>
      <c r="H97" s="568"/>
      <c r="I97" s="568"/>
      <c r="J97" s="568"/>
      <c r="K97" s="568"/>
      <c r="L97" s="568"/>
      <c r="M97" s="568"/>
      <c r="N97" s="568"/>
      <c r="O97" s="568"/>
      <c r="P97" s="568"/>
      <c r="Q97" s="568"/>
      <c r="R97" s="568"/>
      <c r="S97" s="568"/>
      <c r="T97" s="568"/>
      <c r="U97" s="568"/>
      <c r="V97" s="568"/>
      <c r="W97" s="568"/>
      <c r="X97" s="569"/>
      <c r="Y97" s="569"/>
      <c r="Z97" s="569"/>
      <c r="AA97" s="569"/>
      <c r="AB97" s="569"/>
      <c r="AC97" s="569"/>
      <c r="AD97" s="569"/>
      <c r="AE97" s="569"/>
      <c r="AF97" s="569"/>
      <c r="AG97" s="569"/>
      <c r="AH97" s="569"/>
      <c r="AI97" s="569"/>
      <c r="AJ97" s="569"/>
      <c r="AK97" s="569"/>
      <c r="AL97" s="569"/>
      <c r="AM97" s="569"/>
      <c r="AN97" s="569"/>
      <c r="AO97" s="569"/>
      <c r="AP97" s="569"/>
      <c r="AQ97" s="569"/>
      <c r="AR97" s="569"/>
      <c r="AS97" s="569"/>
      <c r="AT97" s="569"/>
      <c r="AU97" s="569"/>
      <c r="AV97" s="569"/>
      <c r="AW97" s="569"/>
      <c r="AX97" s="569"/>
      <c r="AY97" s="569"/>
      <c r="AZ97" s="569"/>
      <c r="BA97" s="569"/>
      <c r="BB97" s="569"/>
      <c r="BC97" s="429"/>
      <c r="BD97" s="429"/>
      <c r="BE97" s="429"/>
      <c r="BF97" s="429"/>
      <c r="BG97" s="429"/>
      <c r="BH97" s="429"/>
      <c r="BI97" s="429"/>
      <c r="BJ97" s="429"/>
      <c r="BK97" s="429"/>
      <c r="BL97" s="17"/>
      <c r="BM97" s="17"/>
      <c r="BN97" s="17"/>
      <c r="BO97" s="17"/>
      <c r="BP97" s="17"/>
      <c r="BQ97" s="17"/>
      <c r="BR97" s="17"/>
      <c r="BS97" s="17"/>
      <c r="BT97" s="17"/>
      <c r="BU97" s="17"/>
      <c r="BV97" s="17"/>
      <c r="BW97" s="17"/>
      <c r="BX97" s="11"/>
      <c r="BY97" s="11"/>
      <c r="BZ97" s="11"/>
      <c r="CA97" s="11"/>
      <c r="CB97" s="11"/>
    </row>
    <row r="98" ht="9.75" customHeight="1">
      <c r="A98" s="539"/>
      <c r="B98" s="539"/>
      <c r="C98" s="567"/>
      <c r="D98" s="568"/>
      <c r="E98" s="568"/>
      <c r="F98" s="568"/>
      <c r="G98" s="568"/>
      <c r="H98" s="568"/>
      <c r="I98" s="568"/>
      <c r="J98" s="568"/>
      <c r="K98" s="568"/>
      <c r="L98" s="568"/>
      <c r="M98" s="568"/>
      <c r="N98" s="568"/>
      <c r="O98" s="568"/>
      <c r="P98" s="568"/>
      <c r="Q98" s="568"/>
      <c r="R98" s="568"/>
      <c r="S98" s="568"/>
      <c r="T98" s="568"/>
      <c r="U98" s="568"/>
      <c r="V98" s="568"/>
      <c r="W98" s="568"/>
      <c r="X98" s="569"/>
      <c r="Y98" s="569"/>
      <c r="Z98" s="569"/>
      <c r="AA98" s="569"/>
      <c r="AB98" s="569"/>
      <c r="AC98" s="569"/>
      <c r="AD98" s="569"/>
      <c r="AE98" s="569"/>
      <c r="AF98" s="569"/>
      <c r="AG98" s="569"/>
      <c r="AH98" s="569"/>
      <c r="AI98" s="569"/>
      <c r="AJ98" s="569"/>
      <c r="AK98" s="569"/>
      <c r="AL98" s="569"/>
      <c r="AM98" s="569"/>
      <c r="AN98" s="569"/>
      <c r="AO98" s="569"/>
      <c r="AP98" s="569"/>
      <c r="AQ98" s="569"/>
      <c r="AR98" s="569"/>
      <c r="AS98" s="569"/>
      <c r="AT98" s="569"/>
      <c r="AU98" s="569"/>
      <c r="AV98" s="569"/>
      <c r="AW98" s="569"/>
      <c r="AX98" s="569"/>
      <c r="AY98" s="569"/>
      <c r="AZ98" s="569"/>
      <c r="BA98" s="569"/>
      <c r="BB98" s="569"/>
      <c r="BC98" s="429"/>
      <c r="BD98" s="429"/>
      <c r="BE98" s="429"/>
      <c r="BF98" s="429"/>
      <c r="BG98" s="429"/>
      <c r="BH98" s="429"/>
      <c r="BI98" s="429"/>
      <c r="BJ98" s="429"/>
      <c r="BK98" s="429"/>
      <c r="BL98" s="17"/>
      <c r="BM98" s="17"/>
      <c r="BN98" s="17"/>
      <c r="BO98" s="17"/>
      <c r="BP98" s="17"/>
      <c r="BQ98" s="17"/>
      <c r="BR98" s="17"/>
      <c r="BS98" s="17"/>
      <c r="BT98" s="17"/>
      <c r="BU98" s="17"/>
      <c r="BV98" s="17"/>
      <c r="BW98" s="17"/>
      <c r="BX98" s="11"/>
      <c r="BY98" s="11"/>
      <c r="BZ98" s="11"/>
      <c r="CA98" s="11"/>
      <c r="CB98" s="11"/>
    </row>
    <row r="99" ht="12.75" customHeight="1">
      <c r="A99" s="570" t="s">
        <v>194</v>
      </c>
      <c r="B99" s="11"/>
      <c r="C99" s="571"/>
      <c r="D99" s="571"/>
      <c r="E99" s="571"/>
      <c r="F99" s="571"/>
      <c r="G99" s="571"/>
      <c r="H99" s="571"/>
      <c r="I99" s="571"/>
      <c r="J99" s="571"/>
      <c r="K99" s="571"/>
      <c r="L99" s="571"/>
      <c r="M99" s="571"/>
      <c r="N99" s="571"/>
      <c r="O99" s="571"/>
      <c r="P99" s="571"/>
      <c r="Q99" s="57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57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row>
    <row r="100" ht="12.75" customHeight="1">
      <c r="A100" s="570" t="s">
        <v>195</v>
      </c>
      <c r="B100" s="571"/>
      <c r="C100" s="571"/>
      <c r="D100" s="571"/>
      <c r="E100" s="571"/>
      <c r="F100" s="571"/>
      <c r="G100" s="571"/>
      <c r="H100" s="571"/>
      <c r="I100" s="571"/>
      <c r="J100" s="571"/>
      <c r="K100" s="571"/>
      <c r="L100" s="571"/>
      <c r="M100" s="571"/>
      <c r="N100" s="571"/>
      <c r="O100" s="571"/>
      <c r="P100" s="571"/>
      <c r="Q100" s="571"/>
      <c r="R100" s="11"/>
      <c r="S100" s="11"/>
      <c r="T100" s="11"/>
      <c r="U100" s="11"/>
      <c r="V100" s="11"/>
      <c r="W100" s="11"/>
      <c r="X100" s="11"/>
      <c r="Y100" s="11"/>
      <c r="Z100" s="11"/>
      <c r="AA100" s="11"/>
      <c r="AB100" s="11"/>
      <c r="AC100" s="11"/>
      <c r="AD100" s="305"/>
      <c r="AE100" s="305"/>
      <c r="AF100" s="305"/>
      <c r="AG100" s="305"/>
      <c r="AH100" s="305"/>
      <c r="AI100" s="305"/>
      <c r="AJ100" s="305"/>
      <c r="AK100" s="305"/>
      <c r="AL100" s="305"/>
      <c r="AM100" s="305"/>
      <c r="AN100" s="305"/>
      <c r="AO100" s="305"/>
      <c r="AP100" s="305"/>
      <c r="AQ100" s="305"/>
      <c r="AR100" s="305"/>
      <c r="AS100" s="305"/>
      <c r="AT100" s="305"/>
      <c r="AU100" s="305"/>
      <c r="AV100" s="305"/>
      <c r="AW100" s="11"/>
      <c r="AX100" s="11"/>
      <c r="AY100" s="11"/>
      <c r="AZ100" s="11"/>
      <c r="BA100" s="11"/>
      <c r="BB100" s="11"/>
      <c r="BC100" s="11"/>
      <c r="BD100" s="11"/>
      <c r="BE100" s="11"/>
      <c r="BF100" s="11"/>
      <c r="BG100" s="11"/>
      <c r="BH100" s="305"/>
      <c r="BI100" s="305"/>
      <c r="BJ100" s="305"/>
      <c r="BK100" s="305"/>
      <c r="BL100" s="305"/>
      <c r="BM100" s="305"/>
      <c r="BN100" s="305"/>
      <c r="BO100" s="305"/>
      <c r="BP100" s="305"/>
      <c r="BQ100" s="305"/>
      <c r="BR100" s="305"/>
      <c r="BS100" s="305"/>
      <c r="BT100" s="305"/>
      <c r="BU100" s="305"/>
      <c r="BV100" s="305"/>
      <c r="BW100" s="305"/>
      <c r="BX100" s="11"/>
      <c r="BY100" s="11"/>
      <c r="BZ100" s="11"/>
      <c r="CA100" s="11"/>
      <c r="CB100" s="11"/>
    </row>
    <row r="101" ht="12.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35" t="s">
        <v>196</v>
      </c>
      <c r="AW101" s="20"/>
      <c r="AX101" s="20"/>
      <c r="AY101" s="20"/>
      <c r="AZ101" s="20"/>
      <c r="BA101" s="20"/>
      <c r="BB101" s="20"/>
      <c r="BC101" s="20"/>
      <c r="BD101" s="20"/>
      <c r="BE101" s="20"/>
      <c r="BF101" s="20"/>
      <c r="BG101" s="20"/>
      <c r="BH101" s="572" t="s">
        <v>197</v>
      </c>
      <c r="BI101" s="2"/>
      <c r="BJ101" s="2"/>
      <c r="BK101" s="2"/>
      <c r="BL101" s="2"/>
      <c r="BM101" s="2"/>
      <c r="BN101" s="2"/>
      <c r="BO101" s="2"/>
      <c r="BP101" s="2"/>
      <c r="BQ101" s="2"/>
      <c r="BR101" s="2"/>
      <c r="BS101" s="2"/>
      <c r="BT101" s="2"/>
      <c r="BU101" s="2"/>
      <c r="BV101" s="2"/>
      <c r="BW101" s="2"/>
      <c r="BX101" s="11"/>
      <c r="BY101" s="11"/>
      <c r="BZ101" s="11"/>
      <c r="CA101" s="11"/>
      <c r="CB101" s="11"/>
    </row>
    <row r="10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row>
    <row r="103"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row>
    <row r="104"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row>
    <row r="105"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row>
    <row r="10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row>
    <row r="107"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row>
    <row r="108"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row>
    <row r="109"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row>
    <row r="221"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row>
    <row r="2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row>
    <row r="223"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row>
    <row r="224"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row>
    <row r="2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row>
    <row r="2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row>
    <row r="227"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row>
    <row r="228"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row>
    <row r="229"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row>
    <row r="230"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row>
    <row r="231"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row>
    <row r="23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row>
    <row r="233"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row>
    <row r="234"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row>
    <row r="2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row>
    <row r="23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row>
    <row r="237"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row>
    <row r="238"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row>
    <row r="239"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row>
    <row r="240"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row>
    <row r="241"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row>
    <row r="24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row>
    <row r="243"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row>
    <row r="244"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row>
    <row r="245"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row>
    <row r="24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row>
    <row r="247"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row>
    <row r="248"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row>
    <row r="249"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row>
    <row r="250"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row>
    <row r="251"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row>
    <row r="25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row>
    <row r="253"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row>
    <row r="254"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row>
    <row r="255"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row>
    <row r="25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row>
    <row r="257"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row>
    <row r="258"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row>
    <row r="259"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row>
    <row r="260"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row>
    <row r="261"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row>
    <row r="26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row>
    <row r="263"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row>
    <row r="264"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row>
    <row r="265"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row>
    <row r="26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row>
    <row r="267"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row>
    <row r="268"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row>
    <row r="269"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row>
    <row r="270"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row>
    <row r="271"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row>
    <row r="27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row>
    <row r="273"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row>
    <row r="274"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row>
    <row r="275"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row>
    <row r="27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row>
    <row r="277"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row>
    <row r="278"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row>
    <row r="279"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row>
    <row r="280"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row>
    <row r="281"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row>
    <row r="28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row>
    <row r="283"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row>
    <row r="284"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row>
    <row r="285"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row>
    <row r="28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row>
    <row r="287"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row>
    <row r="288"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row>
    <row r="289"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row>
    <row r="290"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row>
    <row r="291"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row>
    <row r="29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row>
    <row r="293"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row>
    <row r="294"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row>
    <row r="295"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row>
    <row r="29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row>
    <row r="297"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row>
    <row r="298"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row>
    <row r="299"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row>
    <row r="300"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row>
    <row r="301"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row>
    <row r="30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row>
    <row r="303"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row>
    <row r="304"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row>
    <row r="305"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row>
    <row r="30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row>
    <row r="307"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row>
    <row r="308"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row>
    <row r="309"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row>
    <row r="310"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row>
    <row r="311"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row>
    <row r="31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row>
    <row r="313"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row>
    <row r="314"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row>
    <row r="315"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row>
    <row r="31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row>
    <row r="317"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row>
    <row r="318"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row>
    <row r="319"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row>
    <row r="320"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row>
    <row r="321"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row>
    <row r="32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row>
    <row r="323"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row>
    <row r="324"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row>
    <row r="325"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row>
    <row r="3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row>
    <row r="327"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row>
    <row r="328"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row>
    <row r="329"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row>
    <row r="330"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row>
    <row r="331"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row>
    <row r="33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row>
    <row r="333"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row>
    <row r="334"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row>
    <row r="335"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row>
    <row r="33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row>
    <row r="337"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row>
    <row r="338"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row>
    <row r="339"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row>
    <row r="340"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row>
    <row r="341"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row>
    <row r="34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row>
    <row r="343"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row>
    <row r="344"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row>
    <row r="345"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row>
    <row r="34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row>
    <row r="347"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row>
    <row r="348"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row>
    <row r="349"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row>
    <row r="350"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row>
    <row r="351"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row>
    <row r="35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row>
    <row r="353"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row>
    <row r="354"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row>
    <row r="355"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row>
    <row r="35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row>
    <row r="357"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row>
    <row r="358"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row>
    <row r="359"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row>
    <row r="360"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row>
    <row r="361"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row>
    <row r="36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row>
    <row r="363"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row>
    <row r="364"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row>
    <row r="365"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row>
    <row r="366"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row>
    <row r="367"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row>
    <row r="368"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row>
    <row r="369"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row>
    <row r="370"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row>
    <row r="371"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row>
    <row r="372"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row>
    <row r="373"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row>
    <row r="374"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row>
    <row r="375"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row>
    <row r="376"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row>
    <row r="377"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row>
    <row r="378"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row>
    <row r="379"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row>
    <row r="380"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row>
    <row r="381"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row>
    <row r="382"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row>
    <row r="383"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row>
    <row r="384"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row>
    <row r="385"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row>
    <row r="386"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row>
    <row r="387"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row>
    <row r="388"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row>
    <row r="389"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row>
    <row r="390"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row>
    <row r="391"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row>
    <row r="392"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row>
    <row r="393"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row>
    <row r="394"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row>
    <row r="395"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row>
    <row r="396"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row>
    <row r="397"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row>
    <row r="398"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row>
    <row r="399"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row>
    <row r="400"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row>
    <row r="401"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row>
    <row r="402"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row>
    <row r="403"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row>
    <row r="404"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row>
    <row r="405"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row>
    <row r="406"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row>
    <row r="407"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row>
    <row r="408"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row>
    <row r="409"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row>
    <row r="410"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row>
    <row r="411"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row>
    <row r="412"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row>
    <row r="413"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row>
    <row r="414"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row>
    <row r="415"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row>
    <row r="416"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row>
    <row r="417"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row>
    <row r="418"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row>
    <row r="419"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row>
    <row r="420"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row>
    <row r="421"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row>
    <row r="422"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row>
    <row r="423"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row>
    <row r="424"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row>
    <row r="425"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row>
    <row r="426"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row>
    <row r="427"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row>
    <row r="428"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row>
    <row r="429"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row>
    <row r="430"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row>
    <row r="431"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row>
    <row r="432"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row>
    <row r="433"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row>
    <row r="434"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row>
    <row r="435"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row>
    <row r="436"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row>
    <row r="437"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row>
    <row r="438"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row>
    <row r="439"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row>
    <row r="440"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row>
    <row r="441"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row>
    <row r="442"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row>
    <row r="443"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row>
    <row r="444"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row>
    <row r="445"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row>
    <row r="446"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row>
    <row r="447"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row>
    <row r="448"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row>
    <row r="449"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row>
    <row r="450"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row>
    <row r="451"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row>
    <row r="452"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row>
    <row r="453"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row>
    <row r="454"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row>
    <row r="455"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row>
    <row r="456"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row>
    <row r="457"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row>
    <row r="458"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row>
    <row r="459"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row>
    <row r="460"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row>
    <row r="461"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row>
    <row r="462"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row>
    <row r="463"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row>
    <row r="464"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row>
    <row r="465"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row>
    <row r="466"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row>
    <row r="467"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row>
    <row r="468"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row>
    <row r="469"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row>
    <row r="470"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row>
    <row r="471"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row>
    <row r="472"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row>
    <row r="473"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row>
    <row r="474"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row>
    <row r="475"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row>
    <row r="476"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row>
    <row r="477"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row>
    <row r="478"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row>
    <row r="479"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row>
    <row r="480"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row>
    <row r="481"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row>
    <row r="482"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row>
    <row r="483"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row>
    <row r="484"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row>
    <row r="485"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row>
    <row r="486"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row>
    <row r="487"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row>
    <row r="488"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row>
    <row r="489"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row>
    <row r="490"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row>
    <row r="491"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row>
    <row r="492"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row>
    <row r="493"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row>
    <row r="494"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row>
    <row r="495"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row>
    <row r="496"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row>
    <row r="497"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row>
    <row r="498"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row>
    <row r="499"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row>
    <row r="500"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row>
    <row r="501"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row>
    <row r="502"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row>
    <row r="503"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row>
    <row r="504"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row>
    <row r="505"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row>
    <row r="506"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row>
    <row r="507"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row>
    <row r="508"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row>
    <row r="509"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row>
    <row r="510"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row>
    <row r="511"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row>
    <row r="512"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row>
    <row r="513"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row>
    <row r="514"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row>
    <row r="515"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row>
    <row r="516"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row>
    <row r="517"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row>
    <row r="518"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row>
    <row r="519"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row>
    <row r="520"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row>
    <row r="521"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row>
    <row r="522"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row>
    <row r="523"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row>
    <row r="524"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row>
    <row r="525"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row>
    <row r="526"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row>
    <row r="527"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row>
    <row r="528"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row>
    <row r="529"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row>
    <row r="530"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row>
    <row r="531"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row>
    <row r="532"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row>
    <row r="533"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row>
    <row r="534"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row>
    <row r="535"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row>
    <row r="536"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row>
    <row r="537"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row>
    <row r="538"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row>
    <row r="539"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row>
    <row r="540"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row>
    <row r="541"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row>
    <row r="542"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row>
    <row r="543"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row>
    <row r="544"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row>
    <row r="545"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row>
    <row r="546"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row>
    <row r="547"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row>
    <row r="548"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row>
    <row r="549"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row>
    <row r="550"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row>
    <row r="551"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row>
    <row r="552"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row>
    <row r="553"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row>
    <row r="554"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row>
    <row r="555"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row>
    <row r="556"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row>
    <row r="557"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row>
    <row r="558"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row>
    <row r="559"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row>
    <row r="560"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row>
    <row r="561"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row>
    <row r="562"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row>
    <row r="563"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row>
    <row r="564"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row>
    <row r="565"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row>
    <row r="566"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row>
    <row r="567"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row>
    <row r="568"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row>
    <row r="569"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row>
    <row r="570"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row>
    <row r="571"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row>
    <row r="572"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row>
    <row r="573"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row>
    <row r="574"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row>
    <row r="575"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row>
    <row r="576"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row>
    <row r="577"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row>
    <row r="578"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row>
    <row r="579"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row>
    <row r="580"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row>
    <row r="581"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row>
    <row r="582"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row>
    <row r="583"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row>
    <row r="584"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row>
    <row r="585"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row>
    <row r="586"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row>
    <row r="587"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row>
    <row r="588"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row>
    <row r="589"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row>
    <row r="590"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row>
    <row r="591"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row>
    <row r="592"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row>
    <row r="593"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row>
    <row r="594"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row>
    <row r="595"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row>
    <row r="596"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row>
    <row r="597"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row>
    <row r="598"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row>
    <row r="599"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row>
    <row r="600"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row>
    <row r="601"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row>
    <row r="602"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row>
    <row r="603"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row>
    <row r="604"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row>
    <row r="605"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row>
    <row r="606"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row>
    <row r="607"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row>
    <row r="608"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row>
    <row r="609"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row>
    <row r="610"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row>
    <row r="611"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row>
    <row r="612"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row>
    <row r="613"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row>
    <row r="614"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row>
    <row r="615"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row>
    <row r="616"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row>
    <row r="617"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row>
    <row r="618"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row>
    <row r="619"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row>
    <row r="620"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row>
    <row r="621"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row>
    <row r="622"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row>
    <row r="623"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row>
    <row r="624"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row>
    <row r="625"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row>
    <row r="626"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row>
    <row r="627"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row>
    <row r="628"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row>
    <row r="629"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row>
    <row r="630"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row>
    <row r="631"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row>
    <row r="632"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row>
    <row r="633"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row>
    <row r="634"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row>
    <row r="635"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row>
    <row r="636"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row>
    <row r="637"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row>
    <row r="638"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row>
    <row r="639"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row>
    <row r="640"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row>
    <row r="641"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row>
    <row r="642"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row>
    <row r="643"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row>
    <row r="644"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row>
    <row r="645"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row>
    <row r="646"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row>
    <row r="647"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row>
    <row r="648"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row>
    <row r="649"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row>
    <row r="650"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row>
    <row r="651"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row>
    <row r="652"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row>
    <row r="653"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row>
    <row r="654"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row>
    <row r="655"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row>
    <row r="656"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row>
    <row r="657"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row>
    <row r="658"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row>
    <row r="659"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row>
    <row r="660"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row>
    <row r="661"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row>
    <row r="662"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row>
    <row r="663"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row>
    <row r="664"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row>
    <row r="665"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row>
    <row r="666"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row>
    <row r="667"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row>
    <row r="668"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row>
    <row r="669"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row>
    <row r="670"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row>
    <row r="671"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row>
    <row r="672"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row>
    <row r="673"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row>
    <row r="674"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row>
    <row r="675"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row>
    <row r="676"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row>
    <row r="677"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row>
    <row r="678"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row>
    <row r="679"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row>
    <row r="680"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row>
    <row r="681"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row>
    <row r="682"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row>
    <row r="683"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row>
    <row r="684"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row>
    <row r="685"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row>
    <row r="686"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row>
    <row r="687"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row>
    <row r="688"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row>
    <row r="689"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row>
    <row r="690"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row>
    <row r="691"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row>
    <row r="692"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row>
    <row r="693"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row>
    <row r="694"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row>
    <row r="695"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row>
    <row r="696"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row>
    <row r="697"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row>
    <row r="698"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row>
    <row r="699"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row>
    <row r="700"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row>
    <row r="701"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row>
    <row r="702"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row>
    <row r="703"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row>
    <row r="704"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row>
    <row r="705"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row>
    <row r="706"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row>
    <row r="707"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row>
    <row r="708"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row>
    <row r="709"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row>
    <row r="710"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row>
    <row r="711"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row>
    <row r="712"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row>
    <row r="713"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row>
    <row r="714"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row>
    <row r="715"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row>
    <row r="716"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row>
    <row r="717"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row>
    <row r="718"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row>
    <row r="719"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row>
    <row r="720"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row>
    <row r="721"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row>
    <row r="722"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row>
    <row r="723"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row>
    <row r="724"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row>
    <row r="725"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row>
    <row r="726"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row>
    <row r="727"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row>
    <row r="728"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row>
    <row r="729"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row>
    <row r="730"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row>
    <row r="731"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row>
    <row r="732"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row>
    <row r="733"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row>
    <row r="734"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row>
    <row r="735"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row>
    <row r="736"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row>
    <row r="737"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row>
    <row r="738"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row>
    <row r="739"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row>
    <row r="740"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row>
    <row r="741"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row>
    <row r="742"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row>
    <row r="743"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row>
    <row r="744"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row>
    <row r="745"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row>
    <row r="746"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row>
    <row r="747"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row>
    <row r="748"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row>
    <row r="749"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row>
    <row r="750"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row>
    <row r="751"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row>
    <row r="752"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row>
    <row r="753"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row>
    <row r="754"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row>
    <row r="755"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row>
    <row r="756"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row>
    <row r="757"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row>
    <row r="758"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row>
    <row r="759"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row>
    <row r="760"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row>
    <row r="761"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row>
    <row r="762"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row>
    <row r="763"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row>
    <row r="764"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row>
    <row r="765"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row>
    <row r="766"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row>
    <row r="767"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row>
    <row r="768"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row>
    <row r="769"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row>
    <row r="770"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row>
    <row r="771"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row>
    <row r="772"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row>
    <row r="773"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row>
    <row r="774"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row>
    <row r="775"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row>
    <row r="776"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row>
    <row r="777"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row>
    <row r="778"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row>
    <row r="779"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row>
    <row r="780"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row>
    <row r="781"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row>
    <row r="782"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row>
    <row r="783"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row>
    <row r="784"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row>
    <row r="785"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row>
    <row r="786"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row>
    <row r="787"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row>
    <row r="788"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row>
    <row r="789"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row>
    <row r="790"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row>
    <row r="791"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row>
    <row r="792"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row>
    <row r="793"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row>
    <row r="794"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row>
    <row r="795"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row>
    <row r="796"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row>
    <row r="797"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row>
    <row r="798"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row>
    <row r="799"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row>
    <row r="800"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row>
    <row r="801"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row>
    <row r="802"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row>
    <row r="803"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row>
    <row r="804"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row>
    <row r="805"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row>
    <row r="806"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row>
    <row r="807"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row>
    <row r="808"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row>
    <row r="809"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row>
    <row r="810"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row>
    <row r="811"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row>
    <row r="812"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row>
    <row r="813"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row>
    <row r="814"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row>
    <row r="815"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row>
    <row r="816"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row>
    <row r="817"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row>
    <row r="818"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row>
    <row r="819"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row>
    <row r="820"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row>
    <row r="821"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row>
    <row r="822"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row>
    <row r="823"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row>
    <row r="824"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row>
    <row r="825"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row>
    <row r="826"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row>
    <row r="827"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row>
    <row r="828"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row>
    <row r="829"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row>
    <row r="830"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row>
    <row r="831"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row>
    <row r="832"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row>
    <row r="833"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row>
    <row r="834"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row>
    <row r="835"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row>
    <row r="836"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row>
    <row r="837"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row>
    <row r="838"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row>
    <row r="839"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row>
    <row r="840"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row>
    <row r="841"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row>
    <row r="842"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row>
    <row r="843"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row>
    <row r="844"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row>
    <row r="845"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row>
    <row r="846"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row>
    <row r="847"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row>
    <row r="848"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row>
    <row r="849"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row>
    <row r="850"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row>
    <row r="851"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row>
    <row r="852"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row>
    <row r="853"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row>
    <row r="854"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row>
    <row r="855"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row>
    <row r="856"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row>
    <row r="857"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row>
    <row r="858"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row>
    <row r="859"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row>
    <row r="860"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row>
    <row r="861"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row>
    <row r="862"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row>
    <row r="863"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row>
    <row r="864"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row>
    <row r="865"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row>
    <row r="866"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row>
    <row r="867"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row>
    <row r="868"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row>
    <row r="869"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row>
    <row r="870"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row>
    <row r="871"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row>
    <row r="872"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row>
    <row r="873"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row>
    <row r="874"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row>
    <row r="875"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row>
    <row r="876"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row>
    <row r="877"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row>
    <row r="878"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row>
    <row r="879"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row>
    <row r="880"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row>
    <row r="881"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row>
    <row r="882"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row>
    <row r="883"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row>
    <row r="884"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row>
    <row r="885"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row>
    <row r="886"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row>
    <row r="887"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row>
    <row r="888"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row>
    <row r="889"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row>
    <row r="890"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row>
    <row r="891"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row>
    <row r="892"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row>
    <row r="893"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row>
    <row r="894"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row>
    <row r="895"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row>
    <row r="896"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row>
    <row r="897"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row>
    <row r="898"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row>
    <row r="899"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row>
    <row r="900"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row>
    <row r="901"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row>
    <row r="902"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row>
    <row r="903"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row>
    <row r="904"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row>
    <row r="905"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row>
    <row r="906"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row>
    <row r="907"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row>
    <row r="908"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row>
    <row r="909"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row>
    <row r="910"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row>
    <row r="911"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row>
    <row r="912"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row>
    <row r="913"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row>
    <row r="914"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row>
    <row r="915"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row>
    <row r="916"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row>
    <row r="917"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row>
    <row r="918"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row>
    <row r="919"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row>
    <row r="920"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row>
    <row r="921"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row>
    <row r="922"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row>
    <row r="923"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row>
    <row r="924"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row>
    <row r="925"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row>
    <row r="926"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row>
    <row r="927"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row>
    <row r="928"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row>
    <row r="929"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row>
    <row r="930"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row>
    <row r="931"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row>
    <row r="932"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row>
    <row r="933"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row>
    <row r="934"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row>
    <row r="935"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row>
    <row r="936"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row>
    <row r="937"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row>
    <row r="938"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row>
    <row r="939"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row>
    <row r="940"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row>
    <row r="941"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row>
    <row r="942"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row>
    <row r="943"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row>
    <row r="944"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row>
    <row r="945"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row>
    <row r="946"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row>
    <row r="947"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row>
    <row r="948"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row>
    <row r="949"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row>
    <row r="950"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row>
    <row r="951"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row>
    <row r="952"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row>
    <row r="953"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row>
    <row r="954"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row>
    <row r="955"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row>
    <row r="956"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row>
    <row r="957"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row>
    <row r="958"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row>
    <row r="959"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row>
    <row r="960"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row>
    <row r="961"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row>
    <row r="962"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row>
    <row r="963"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row>
    <row r="964"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row>
    <row r="965"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row>
    <row r="966"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row>
    <row r="967"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row>
    <row r="968"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row>
    <row r="969"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row>
    <row r="970"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row>
    <row r="971"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row>
    <row r="972"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row>
    <row r="973"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row>
    <row r="974"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row>
    <row r="975"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row>
    <row r="976"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row>
    <row r="977"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row>
    <row r="978"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row>
    <row r="979"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row>
    <row r="980"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row>
    <row r="981"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row>
    <row r="982"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row>
    <row r="983"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row>
    <row r="984"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row>
    <row r="985"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row>
    <row r="986"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row>
    <row r="987"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row>
    <row r="988"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row>
    <row r="989"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row>
    <row r="990"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row>
    <row r="991"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row>
    <row r="992"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row>
    <row r="993"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row>
    <row r="994"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row>
    <row r="995"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row>
    <row r="996"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row>
    <row r="997"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row>
    <row r="998"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row>
    <row r="999"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row>
    <row r="1000"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row>
  </sheetData>
  <mergeCells count="275">
    <mergeCell ref="Z18:AA18"/>
    <mergeCell ref="AC18:AD18"/>
    <mergeCell ref="Z22:AA22"/>
    <mergeCell ref="AC22:AD22"/>
    <mergeCell ref="AE22:AH22"/>
    <mergeCell ref="AI22:AJ22"/>
    <mergeCell ref="A24:BW24"/>
    <mergeCell ref="AH25:BO26"/>
    <mergeCell ref="AK18:AL18"/>
    <mergeCell ref="AM18:AN18"/>
    <mergeCell ref="A25:C32"/>
    <mergeCell ref="D25:Q32"/>
    <mergeCell ref="R25:X32"/>
    <mergeCell ref="Y25:AG32"/>
    <mergeCell ref="AH27:AQ32"/>
    <mergeCell ref="AR10:AS10"/>
    <mergeCell ref="AU10:AV10"/>
    <mergeCell ref="AX10:AY10"/>
    <mergeCell ref="BA10:BB10"/>
    <mergeCell ref="BB22:BC22"/>
    <mergeCell ref="BE22:BF22"/>
    <mergeCell ref="BG22:BJ22"/>
    <mergeCell ref="BK22:BL22"/>
    <mergeCell ref="BD10:BE10"/>
    <mergeCell ref="BG10:BH10"/>
    <mergeCell ref="BJ10:BK10"/>
    <mergeCell ref="BM10:BN10"/>
    <mergeCell ref="BP25:BW32"/>
    <mergeCell ref="BH27:BO32"/>
    <mergeCell ref="A1:Y3"/>
    <mergeCell ref="BA2:BW2"/>
    <mergeCell ref="A6:BW6"/>
    <mergeCell ref="A7:BW8"/>
    <mergeCell ref="A10:AH10"/>
    <mergeCell ref="AL10:AM10"/>
    <mergeCell ref="AO10:AP10"/>
    <mergeCell ref="AR27:AY32"/>
    <mergeCell ref="AZ27:BG32"/>
    <mergeCell ref="A38:X38"/>
    <mergeCell ref="A41:D42"/>
    <mergeCell ref="E41:N42"/>
    <mergeCell ref="O42:AH42"/>
    <mergeCell ref="AI42:AY42"/>
    <mergeCell ref="E57:BK57"/>
    <mergeCell ref="BL57:BW57"/>
    <mergeCell ref="A55:D55"/>
    <mergeCell ref="E55:BK55"/>
    <mergeCell ref="BL55:BW55"/>
    <mergeCell ref="A56:D56"/>
    <mergeCell ref="E56:BK56"/>
    <mergeCell ref="BL56:BW56"/>
    <mergeCell ref="A57:D57"/>
    <mergeCell ref="E60:BK60"/>
    <mergeCell ref="BL60:BW60"/>
    <mergeCell ref="A58:D58"/>
    <mergeCell ref="E58:BK58"/>
    <mergeCell ref="BL58:BW58"/>
    <mergeCell ref="A59:D59"/>
    <mergeCell ref="E59:BK59"/>
    <mergeCell ref="BL59:BW59"/>
    <mergeCell ref="A60:D60"/>
    <mergeCell ref="A61:D61"/>
    <mergeCell ref="E61:BK61"/>
    <mergeCell ref="BL61:BW61"/>
    <mergeCell ref="A62:D62"/>
    <mergeCell ref="E62:BK62"/>
    <mergeCell ref="BL62:BW62"/>
    <mergeCell ref="A64:BW64"/>
    <mergeCell ref="AP65:BO66"/>
    <mergeCell ref="AX67:BF72"/>
    <mergeCell ref="BG67:BO72"/>
    <mergeCell ref="A65:C72"/>
    <mergeCell ref="D65:H72"/>
    <mergeCell ref="I65:X72"/>
    <mergeCell ref="Y65:AG72"/>
    <mergeCell ref="AH65:AO72"/>
    <mergeCell ref="BP65:BW72"/>
    <mergeCell ref="AP67:AW72"/>
    <mergeCell ref="BG76:BO76"/>
    <mergeCell ref="BP76:BW76"/>
    <mergeCell ref="A76:C76"/>
    <mergeCell ref="D76:H76"/>
    <mergeCell ref="I76:X76"/>
    <mergeCell ref="Y76:AG76"/>
    <mergeCell ref="AH76:AO76"/>
    <mergeCell ref="AP76:AW76"/>
    <mergeCell ref="AX76:BF76"/>
    <mergeCell ref="BG77:BO77"/>
    <mergeCell ref="BP77:BW77"/>
    <mergeCell ref="A77:C77"/>
    <mergeCell ref="D77:H77"/>
    <mergeCell ref="I77:X77"/>
    <mergeCell ref="Y77:AG77"/>
    <mergeCell ref="AH77:AO77"/>
    <mergeCell ref="AP77:AW77"/>
    <mergeCell ref="AX77:BF77"/>
    <mergeCell ref="BG78:BO78"/>
    <mergeCell ref="BP78:BW78"/>
    <mergeCell ref="A78:C78"/>
    <mergeCell ref="D78:H78"/>
    <mergeCell ref="I78:X78"/>
    <mergeCell ref="Y78:AG78"/>
    <mergeCell ref="AH78:AO78"/>
    <mergeCell ref="AP78:AW78"/>
    <mergeCell ref="AX78:BF78"/>
    <mergeCell ref="BG79:BO79"/>
    <mergeCell ref="BP79:BW79"/>
    <mergeCell ref="A79:C79"/>
    <mergeCell ref="D79:H79"/>
    <mergeCell ref="I79:X79"/>
    <mergeCell ref="Y79:AG79"/>
    <mergeCell ref="AH79:AO79"/>
    <mergeCell ref="AP79:AW79"/>
    <mergeCell ref="AX79:BF79"/>
    <mergeCell ref="E91:BK91"/>
    <mergeCell ref="BL91:BW91"/>
    <mergeCell ref="A86:D89"/>
    <mergeCell ref="E86:BK89"/>
    <mergeCell ref="BL86:BW89"/>
    <mergeCell ref="A90:D90"/>
    <mergeCell ref="E90:BK90"/>
    <mergeCell ref="BL90:BW90"/>
    <mergeCell ref="A91:D91"/>
    <mergeCell ref="A95:BW96"/>
    <mergeCell ref="AD101:AV101"/>
    <mergeCell ref="BH101:BW101"/>
    <mergeCell ref="A92:D92"/>
    <mergeCell ref="E92:BK92"/>
    <mergeCell ref="BL92:BW92"/>
    <mergeCell ref="A93:D93"/>
    <mergeCell ref="E93:BK93"/>
    <mergeCell ref="BL93:BW93"/>
    <mergeCell ref="A94:BW94"/>
    <mergeCell ref="BG73:BO73"/>
    <mergeCell ref="BP73:BW73"/>
    <mergeCell ref="A73:C73"/>
    <mergeCell ref="D73:H73"/>
    <mergeCell ref="I73:X73"/>
    <mergeCell ref="Y73:AG73"/>
    <mergeCell ref="AH73:AO73"/>
    <mergeCell ref="AP73:AW73"/>
    <mergeCell ref="AX73:BF73"/>
    <mergeCell ref="BG74:BO74"/>
    <mergeCell ref="BP74:BW74"/>
    <mergeCell ref="A74:C74"/>
    <mergeCell ref="D74:H74"/>
    <mergeCell ref="I74:X74"/>
    <mergeCell ref="Y74:AG74"/>
    <mergeCell ref="AH74:AO74"/>
    <mergeCell ref="AP74:AW74"/>
    <mergeCell ref="AX74:BF74"/>
    <mergeCell ref="BG75:BO75"/>
    <mergeCell ref="BP75:BW75"/>
    <mergeCell ref="A75:C75"/>
    <mergeCell ref="D75:H75"/>
    <mergeCell ref="I75:X75"/>
    <mergeCell ref="Y75:AG75"/>
    <mergeCell ref="AH75:AO75"/>
    <mergeCell ref="AP75:AW75"/>
    <mergeCell ref="AX75:BF75"/>
    <mergeCell ref="A80:AG80"/>
    <mergeCell ref="AH80:AO80"/>
    <mergeCell ref="AP80:AW80"/>
    <mergeCell ref="AX80:BF80"/>
    <mergeCell ref="BG80:BO80"/>
    <mergeCell ref="BP80:BW80"/>
    <mergeCell ref="A82:BW84"/>
    <mergeCell ref="AF18:AG18"/>
    <mergeCell ref="AI18:AJ18"/>
    <mergeCell ref="AT18:AU18"/>
    <mergeCell ref="AV18:AZ18"/>
    <mergeCell ref="BB18:BC18"/>
    <mergeCell ref="BE18:BF18"/>
    <mergeCell ref="BH18:BI18"/>
    <mergeCell ref="BK18:BL18"/>
    <mergeCell ref="BM18:BO18"/>
    <mergeCell ref="BP18:BQ18"/>
    <mergeCell ref="A13:BW13"/>
    <mergeCell ref="Z15:BW15"/>
    <mergeCell ref="D18:E18"/>
    <mergeCell ref="F18:I18"/>
    <mergeCell ref="J18:K18"/>
    <mergeCell ref="L18:Q18"/>
    <mergeCell ref="R18:S18"/>
    <mergeCell ref="BR18:BW18"/>
    <mergeCell ref="BH33:BO33"/>
    <mergeCell ref="BP33:BW33"/>
    <mergeCell ref="A33:C33"/>
    <mergeCell ref="D33:Q33"/>
    <mergeCell ref="R33:X33"/>
    <mergeCell ref="Y33:AG33"/>
    <mergeCell ref="AH33:AQ33"/>
    <mergeCell ref="AR33:AY33"/>
    <mergeCell ref="AZ33:BG33"/>
    <mergeCell ref="BH34:BO34"/>
    <mergeCell ref="BP34:BW34"/>
    <mergeCell ref="A34:C34"/>
    <mergeCell ref="D34:Q34"/>
    <mergeCell ref="R34:X34"/>
    <mergeCell ref="Y34:AG34"/>
    <mergeCell ref="AH34:AQ34"/>
    <mergeCell ref="AR34:AY34"/>
    <mergeCell ref="AZ34:BG34"/>
    <mergeCell ref="BH35:BO35"/>
    <mergeCell ref="BP35:BW35"/>
    <mergeCell ref="A35:C35"/>
    <mergeCell ref="D35:Q35"/>
    <mergeCell ref="R35:X35"/>
    <mergeCell ref="Y35:AG35"/>
    <mergeCell ref="AH35:AQ35"/>
    <mergeCell ref="AR35:AY35"/>
    <mergeCell ref="AZ35:BG35"/>
    <mergeCell ref="BH36:BO36"/>
    <mergeCell ref="BP36:BW36"/>
    <mergeCell ref="A36:C36"/>
    <mergeCell ref="D36:Q36"/>
    <mergeCell ref="R36:X36"/>
    <mergeCell ref="Y36:AG36"/>
    <mergeCell ref="AH36:AQ36"/>
    <mergeCell ref="AR36:AY36"/>
    <mergeCell ref="AZ36:BG36"/>
    <mergeCell ref="BH37:BO37"/>
    <mergeCell ref="BP37:BW37"/>
    <mergeCell ref="A37:C37"/>
    <mergeCell ref="D37:Q37"/>
    <mergeCell ref="R37:X37"/>
    <mergeCell ref="Y37:AG37"/>
    <mergeCell ref="AH37:AQ37"/>
    <mergeCell ref="AR37:AY37"/>
    <mergeCell ref="AZ37:BG37"/>
    <mergeCell ref="Y38:AG38"/>
    <mergeCell ref="AH38:AQ38"/>
    <mergeCell ref="AR38:AY38"/>
    <mergeCell ref="AZ38:BG38"/>
    <mergeCell ref="BH38:BO38"/>
    <mergeCell ref="BP38:BW38"/>
    <mergeCell ref="A40:BW40"/>
    <mergeCell ref="O41:AY41"/>
    <mergeCell ref="AZ41:BW42"/>
    <mergeCell ref="A43:D43"/>
    <mergeCell ref="E43:N43"/>
    <mergeCell ref="O43:AH43"/>
    <mergeCell ref="AI43:AY43"/>
    <mergeCell ref="AZ43:BW43"/>
    <mergeCell ref="A44:D44"/>
    <mergeCell ref="E44:N44"/>
    <mergeCell ref="O44:AH44"/>
    <mergeCell ref="AI44:AY44"/>
    <mergeCell ref="AZ44:BW44"/>
    <mergeCell ref="A45:D45"/>
    <mergeCell ref="E45:N45"/>
    <mergeCell ref="AZ45:BW45"/>
    <mergeCell ref="O45:AH45"/>
    <mergeCell ref="AI45:AY45"/>
    <mergeCell ref="A46:D46"/>
    <mergeCell ref="E46:N46"/>
    <mergeCell ref="O46:AH46"/>
    <mergeCell ref="AI46:AY46"/>
    <mergeCell ref="AZ46:BW46"/>
    <mergeCell ref="A47:D47"/>
    <mergeCell ref="E47:N47"/>
    <mergeCell ref="O47:AH47"/>
    <mergeCell ref="AI47:AY47"/>
    <mergeCell ref="AZ47:BW47"/>
    <mergeCell ref="A48:AY48"/>
    <mergeCell ref="AZ48:BW48"/>
    <mergeCell ref="E53:BK54"/>
    <mergeCell ref="BL53:BW54"/>
    <mergeCell ref="A50:D51"/>
    <mergeCell ref="E50:BK51"/>
    <mergeCell ref="BL50:BW51"/>
    <mergeCell ref="A52:D52"/>
    <mergeCell ref="E52:BK52"/>
    <mergeCell ref="BL52:BW52"/>
    <mergeCell ref="A53:D54"/>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5.0"/>
    <col customWidth="1" min="2" max="2" width="1.29"/>
    <col customWidth="1" min="3" max="3" width="1.43"/>
    <col customWidth="1" min="4" max="4" width="1.71"/>
    <col customWidth="1" min="5" max="5" width="1.43"/>
    <col customWidth="1" min="6" max="7" width="1.71"/>
    <col customWidth="1" min="8" max="8" width="1.86"/>
    <col customWidth="1" min="9" max="16" width="1.71"/>
    <col customWidth="1" min="17" max="17" width="2.43"/>
    <col customWidth="1" min="18" max="19" width="1.71"/>
    <col customWidth="1" min="20" max="20" width="2.86"/>
    <col customWidth="1" min="21" max="23" width="1.71"/>
    <col customWidth="1" min="24" max="24" width="2.71"/>
    <col customWidth="1" min="25" max="26" width="1.71"/>
    <col customWidth="1" min="27" max="27" width="6.43"/>
    <col customWidth="1" min="28" max="38" width="1.71"/>
    <col customWidth="1" min="39" max="39" width="1.86"/>
    <col customWidth="1" min="40" max="40" width="1.71"/>
    <col customWidth="1" min="41" max="41" width="1.86"/>
    <col customWidth="1" min="42" max="43" width="1.71"/>
    <col customWidth="1" min="44" max="44" width="1.43"/>
    <col customWidth="1" min="45" max="64" width="1.71"/>
    <col customWidth="1" min="65" max="65" width="1.86"/>
    <col customWidth="1" min="66" max="70" width="1.71"/>
    <col customWidth="1" min="71" max="73" width="2.0"/>
    <col customWidth="1" min="74" max="79" width="1.43"/>
  </cols>
  <sheetData>
    <row r="1" ht="22.5" customHeight="1">
      <c r="A1" s="426" t="s">
        <v>0</v>
      </c>
      <c r="B1" s="2"/>
      <c r="C1" s="2"/>
      <c r="D1" s="2"/>
      <c r="E1" s="2"/>
      <c r="F1" s="2"/>
      <c r="G1" s="2"/>
      <c r="H1" s="2"/>
      <c r="I1" s="2"/>
      <c r="J1" s="2"/>
      <c r="K1" s="2"/>
      <c r="L1" s="2"/>
      <c r="M1" s="2"/>
      <c r="N1" s="2"/>
      <c r="O1" s="2"/>
      <c r="P1" s="2"/>
      <c r="Q1" s="2"/>
      <c r="R1" s="2"/>
      <c r="S1" s="2"/>
      <c r="T1" s="2"/>
      <c r="U1" s="2"/>
      <c r="V1" s="2"/>
      <c r="W1" s="2"/>
      <c r="X1" s="2"/>
      <c r="Y1" s="2"/>
      <c r="Z1" s="2"/>
      <c r="AA1" s="2"/>
      <c r="AB1" s="2"/>
      <c r="AC1" s="3"/>
      <c r="AD1" s="573"/>
      <c r="AE1" s="573"/>
      <c r="AF1" s="573"/>
      <c r="AG1" s="4"/>
      <c r="AH1" s="4"/>
      <c r="AI1" s="4"/>
      <c r="AJ1" s="5"/>
      <c r="AK1" s="5"/>
      <c r="AL1" s="5"/>
      <c r="AM1" s="5"/>
      <c r="AN1" s="5"/>
      <c r="AO1" s="5"/>
      <c r="AP1" s="5"/>
      <c r="AQ1" s="5"/>
      <c r="AR1" s="5"/>
      <c r="AS1" s="5"/>
      <c r="AT1" s="5"/>
      <c r="AU1" s="5"/>
      <c r="AV1" s="5"/>
      <c r="AW1" s="5"/>
      <c r="AX1" s="428" t="s">
        <v>292</v>
      </c>
      <c r="AY1" s="2"/>
      <c r="AZ1" s="2"/>
      <c r="BA1" s="2"/>
      <c r="BB1" s="2"/>
      <c r="BC1" s="2"/>
      <c r="BD1" s="2"/>
      <c r="BE1" s="2"/>
      <c r="BF1" s="2"/>
      <c r="BG1" s="2"/>
      <c r="BH1" s="2"/>
      <c r="BI1" s="2"/>
      <c r="BJ1" s="2"/>
      <c r="BK1" s="2"/>
      <c r="BL1" s="2"/>
      <c r="BM1" s="2"/>
      <c r="BN1" s="2"/>
      <c r="BO1" s="2"/>
      <c r="BP1" s="2"/>
      <c r="BQ1" s="2"/>
      <c r="BR1" s="2"/>
      <c r="BS1" s="2"/>
      <c r="BT1" s="7"/>
      <c r="BU1" s="7"/>
      <c r="BV1" s="7"/>
      <c r="BW1" s="7"/>
      <c r="BX1" s="7"/>
      <c r="BY1" s="7"/>
      <c r="BZ1" s="7"/>
      <c r="CA1" s="7"/>
    </row>
    <row r="2" ht="12.0" customHeight="1">
      <c r="A2" s="8"/>
      <c r="AC2" s="9"/>
      <c r="AD2" s="17"/>
      <c r="AE2" s="17"/>
      <c r="AF2" s="17"/>
      <c r="AG2" s="10"/>
      <c r="AH2" s="10"/>
      <c r="AI2" s="10"/>
      <c r="AJ2" s="11"/>
      <c r="AK2" s="11"/>
      <c r="AL2" s="11"/>
      <c r="AM2" s="11"/>
      <c r="AN2" s="11"/>
      <c r="AO2" s="11"/>
      <c r="AP2" s="11"/>
      <c r="AQ2" s="11"/>
      <c r="AR2" s="11"/>
      <c r="AS2" s="11"/>
      <c r="AT2" s="11"/>
      <c r="AU2" s="11"/>
      <c r="AV2" s="11"/>
      <c r="AW2" s="11"/>
      <c r="AX2" s="429" t="s">
        <v>216</v>
      </c>
      <c r="BV2" s="7"/>
      <c r="BW2" s="7"/>
      <c r="BX2" s="7"/>
      <c r="BY2" s="7"/>
      <c r="BZ2" s="7"/>
      <c r="CA2" s="7"/>
    </row>
    <row r="3" ht="13.5" customHeight="1">
      <c r="A3" s="8"/>
      <c r="AC3" s="9"/>
      <c r="AD3" s="17"/>
      <c r="AE3" s="17"/>
      <c r="AF3" s="17"/>
      <c r="AG3" s="10"/>
      <c r="AH3" s="10"/>
      <c r="AI3" s="10"/>
      <c r="AJ3" s="11"/>
      <c r="AK3" s="11"/>
      <c r="AL3" s="11"/>
      <c r="AM3" s="11"/>
      <c r="AN3" s="11"/>
      <c r="AO3" s="11"/>
      <c r="AP3" s="11"/>
      <c r="AQ3" s="11"/>
      <c r="AR3" s="11"/>
      <c r="AS3" s="11"/>
      <c r="AT3" s="11"/>
      <c r="AU3" s="11"/>
      <c r="AV3" s="11"/>
      <c r="AW3" s="11"/>
      <c r="AX3" s="429" t="s">
        <v>217</v>
      </c>
      <c r="BT3" s="7"/>
      <c r="BU3" s="7"/>
      <c r="BV3" s="7"/>
      <c r="BW3" s="7"/>
      <c r="BX3" s="7"/>
      <c r="BY3" s="7"/>
      <c r="BZ3" s="7"/>
      <c r="CA3" s="7"/>
    </row>
    <row r="4" ht="12.0"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5"/>
      <c r="AD4" s="17"/>
      <c r="AE4" s="17"/>
      <c r="AF4" s="17"/>
      <c r="AG4" s="10"/>
      <c r="AH4" s="10"/>
      <c r="AI4" s="10"/>
      <c r="AJ4" s="11"/>
      <c r="AK4" s="11"/>
      <c r="AL4" s="11"/>
      <c r="AM4" s="11"/>
      <c r="AN4" s="11"/>
      <c r="AO4" s="11"/>
      <c r="AP4" s="11"/>
      <c r="AQ4" s="11"/>
      <c r="AR4" s="11"/>
      <c r="AS4" s="11"/>
      <c r="AT4" s="11"/>
      <c r="AU4" s="11"/>
      <c r="AV4" s="11"/>
      <c r="AW4" s="11"/>
      <c r="AX4" s="574"/>
      <c r="AY4" s="574"/>
      <c r="AZ4" s="574"/>
      <c r="BA4" s="574"/>
      <c r="BB4" s="574"/>
      <c r="BC4" s="574"/>
      <c r="BD4" s="574"/>
      <c r="BE4" s="574"/>
      <c r="BF4" s="574"/>
      <c r="BG4" s="574"/>
      <c r="BH4" s="574"/>
      <c r="BI4" s="574"/>
      <c r="BJ4" s="574"/>
      <c r="BK4" s="574"/>
      <c r="BL4" s="574"/>
      <c r="BM4" s="574"/>
      <c r="BN4" s="574"/>
      <c r="BO4" s="574"/>
      <c r="BP4" s="574"/>
      <c r="BQ4" s="574"/>
      <c r="BR4" s="574"/>
      <c r="BS4" s="7"/>
      <c r="BT4" s="7"/>
      <c r="BU4" s="7"/>
      <c r="BV4" s="7"/>
      <c r="BW4" s="7"/>
      <c r="BX4" s="7"/>
      <c r="BY4" s="7"/>
      <c r="BZ4" s="7"/>
      <c r="CA4" s="7"/>
    </row>
    <row r="5" ht="7.5" hidden="1" customHeight="1">
      <c r="A5" s="430"/>
      <c r="B5" s="89"/>
      <c r="C5" s="89"/>
      <c r="D5" s="89"/>
      <c r="E5" s="89"/>
      <c r="F5" s="89"/>
      <c r="G5" s="89"/>
      <c r="H5" s="89"/>
      <c r="I5" s="89"/>
      <c r="J5" s="89"/>
      <c r="K5" s="89"/>
      <c r="L5" s="89"/>
      <c r="M5" s="89"/>
      <c r="N5" s="89"/>
      <c r="O5" s="89"/>
      <c r="P5" s="89"/>
      <c r="Q5" s="89"/>
      <c r="R5" s="89"/>
      <c r="S5" s="89"/>
      <c r="T5" s="89"/>
      <c r="U5" s="89"/>
      <c r="V5" s="89"/>
      <c r="W5" s="89"/>
      <c r="X5" s="89"/>
      <c r="Y5" s="89"/>
      <c r="Z5" s="89"/>
      <c r="AA5" s="89"/>
      <c r="AB5" s="10"/>
      <c r="AC5" s="10"/>
      <c r="AD5" s="10"/>
      <c r="AE5" s="10"/>
      <c r="AF5" s="10"/>
      <c r="AG5" s="10"/>
      <c r="AH5" s="10"/>
      <c r="AI5" s="10"/>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7"/>
      <c r="BT5" s="7"/>
      <c r="BU5" s="7"/>
      <c r="BV5" s="7"/>
      <c r="BW5" s="7"/>
      <c r="BX5" s="7"/>
      <c r="BY5" s="7"/>
      <c r="BZ5" s="7"/>
      <c r="CA5" s="7"/>
    </row>
    <row r="6" ht="10.5" customHeight="1">
      <c r="A6" s="430"/>
      <c r="B6" s="89"/>
      <c r="C6" s="89"/>
      <c r="D6" s="89"/>
      <c r="E6" s="89"/>
      <c r="F6" s="89"/>
      <c r="G6" s="89"/>
      <c r="H6" s="89"/>
      <c r="I6" s="89"/>
      <c r="J6" s="89"/>
      <c r="K6" s="89"/>
      <c r="L6" s="89"/>
      <c r="M6" s="89"/>
      <c r="N6" s="89"/>
      <c r="O6" s="89"/>
      <c r="P6" s="89"/>
      <c r="Q6" s="89"/>
      <c r="R6" s="89"/>
      <c r="S6" s="89"/>
      <c r="T6" s="89"/>
      <c r="U6" s="89"/>
      <c r="V6" s="89"/>
      <c r="W6" s="89"/>
      <c r="X6" s="89"/>
      <c r="Y6" s="89"/>
      <c r="Z6" s="89"/>
      <c r="AA6" s="89"/>
      <c r="AB6" s="10"/>
      <c r="AC6" s="10"/>
      <c r="AD6" s="10"/>
      <c r="AE6" s="10"/>
      <c r="AF6" s="10"/>
      <c r="AG6" s="10"/>
      <c r="AH6" s="10"/>
      <c r="AI6" s="10"/>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7"/>
      <c r="BT6" s="7"/>
      <c r="BU6" s="7"/>
      <c r="BV6" s="7"/>
      <c r="BW6" s="7"/>
      <c r="BX6" s="7"/>
      <c r="BY6" s="7"/>
      <c r="BZ6" s="7"/>
      <c r="CA6" s="7"/>
    </row>
    <row r="7" ht="4.5" customHeight="1">
      <c r="A7" s="430"/>
      <c r="B7" s="89"/>
      <c r="C7" s="89"/>
      <c r="D7" s="89"/>
      <c r="E7" s="89"/>
      <c r="F7" s="89"/>
      <c r="G7" s="89"/>
      <c r="H7" s="89"/>
      <c r="I7" s="89"/>
      <c r="J7" s="89"/>
      <c r="K7" s="89"/>
      <c r="L7" s="89"/>
      <c r="M7" s="89"/>
      <c r="N7" s="89"/>
      <c r="O7" s="89"/>
      <c r="P7" s="89"/>
      <c r="Q7" s="89"/>
      <c r="R7" s="89"/>
      <c r="S7" s="89"/>
      <c r="T7" s="89"/>
      <c r="U7" s="89"/>
      <c r="V7" s="89"/>
      <c r="W7" s="89"/>
      <c r="X7" s="89"/>
      <c r="Y7" s="89"/>
      <c r="Z7" s="89"/>
      <c r="AA7" s="89"/>
      <c r="AB7" s="575"/>
      <c r="AC7" s="575"/>
      <c r="AD7" s="575"/>
      <c r="AE7" s="575"/>
      <c r="AF7" s="575"/>
      <c r="AG7" s="575"/>
      <c r="AH7" s="575"/>
      <c r="AI7" s="575"/>
      <c r="AJ7" s="576"/>
      <c r="AK7" s="576"/>
      <c r="AL7" s="576"/>
      <c r="AM7" s="576"/>
      <c r="AN7" s="576"/>
      <c r="AO7" s="576"/>
      <c r="AP7" s="576"/>
      <c r="AQ7" s="576"/>
      <c r="AR7" s="576"/>
      <c r="AS7" s="576"/>
      <c r="AT7" s="576"/>
      <c r="AU7" s="576"/>
      <c r="AV7" s="576"/>
      <c r="AW7" s="576"/>
      <c r="AX7" s="576"/>
      <c r="AY7" s="576"/>
      <c r="AZ7" s="576"/>
      <c r="BA7" s="576"/>
      <c r="BB7" s="576"/>
      <c r="BC7" s="576"/>
      <c r="BD7" s="576"/>
      <c r="BE7" s="576"/>
      <c r="BF7" s="576"/>
      <c r="BG7" s="576"/>
      <c r="BH7" s="576"/>
      <c r="BI7" s="576"/>
      <c r="BJ7" s="576"/>
      <c r="BK7" s="576"/>
      <c r="BL7" s="576"/>
      <c r="BM7" s="576"/>
      <c r="BN7" s="576"/>
      <c r="BO7" s="576"/>
      <c r="BP7" s="576"/>
      <c r="BQ7" s="576"/>
      <c r="BR7" s="576"/>
      <c r="BS7" s="7"/>
      <c r="BT7" s="7"/>
      <c r="BU7" s="7"/>
      <c r="BV7" s="7"/>
      <c r="BW7" s="7"/>
      <c r="BX7" s="7"/>
      <c r="BY7" s="7"/>
      <c r="BZ7" s="7"/>
      <c r="CA7" s="7"/>
    </row>
    <row r="8" ht="7.5" customHeight="1">
      <c r="A8" s="577"/>
      <c r="B8" s="7"/>
      <c r="C8" s="7"/>
      <c r="D8" s="7"/>
      <c r="E8" s="7"/>
      <c r="F8" s="7"/>
      <c r="G8" s="7"/>
      <c r="H8" s="7"/>
      <c r="I8" s="7"/>
      <c r="J8" s="7"/>
      <c r="K8" s="7"/>
      <c r="L8" s="7"/>
      <c r="M8" s="7"/>
      <c r="N8" s="7"/>
      <c r="O8" s="7"/>
      <c r="P8" s="7"/>
      <c r="Q8" s="7"/>
      <c r="R8" s="7"/>
      <c r="S8" s="7"/>
      <c r="T8" s="7"/>
      <c r="U8" s="7"/>
      <c r="V8" s="7"/>
      <c r="W8" s="7"/>
      <c r="X8" s="7"/>
      <c r="Y8" s="7"/>
      <c r="Z8" s="7"/>
      <c r="AA8" s="7"/>
      <c r="AB8" s="10"/>
      <c r="AC8" s="10"/>
      <c r="AD8" s="10"/>
      <c r="AE8" s="10"/>
      <c r="AF8" s="10"/>
      <c r="AG8" s="10"/>
      <c r="AH8" s="10"/>
      <c r="AI8" s="10"/>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7"/>
      <c r="BT8" s="7"/>
      <c r="BU8" s="7"/>
      <c r="BV8" s="7"/>
      <c r="BW8" s="7"/>
      <c r="BX8" s="7"/>
      <c r="BY8" s="7"/>
      <c r="BZ8" s="7"/>
      <c r="CA8" s="7"/>
    </row>
    <row r="9" ht="18.75" hidden="1" customHeight="1">
      <c r="A9" s="577"/>
      <c r="B9" s="7"/>
      <c r="C9" s="7"/>
      <c r="D9" s="7"/>
      <c r="E9" s="7"/>
      <c r="F9" s="7"/>
      <c r="G9" s="7"/>
      <c r="H9" s="7"/>
      <c r="I9" s="7"/>
      <c r="J9" s="7"/>
      <c r="K9" s="7"/>
      <c r="L9" s="7"/>
      <c r="M9" s="7"/>
      <c r="N9" s="7"/>
      <c r="O9" s="7"/>
      <c r="P9" s="7"/>
      <c r="Q9" s="7"/>
      <c r="R9" s="7"/>
      <c r="S9" s="7"/>
      <c r="T9" s="7"/>
      <c r="U9" s="7"/>
      <c r="V9" s="7"/>
      <c r="W9" s="7"/>
      <c r="X9" s="7"/>
      <c r="Y9" s="7"/>
      <c r="Z9" s="7"/>
      <c r="AA9" s="7"/>
      <c r="AB9" s="578"/>
      <c r="AC9" s="578"/>
      <c r="AD9" s="578"/>
      <c r="AE9" s="578"/>
      <c r="AF9" s="578"/>
      <c r="AG9" s="578"/>
      <c r="AH9" s="578"/>
      <c r="AI9" s="578"/>
      <c r="AJ9" s="579"/>
      <c r="AK9" s="579"/>
      <c r="AL9" s="579"/>
      <c r="AM9" s="579"/>
      <c r="AN9" s="579"/>
      <c r="AO9" s="579"/>
      <c r="AP9" s="579"/>
      <c r="AQ9" s="579"/>
      <c r="AR9" s="579"/>
      <c r="AS9" s="579"/>
      <c r="AT9" s="579"/>
      <c r="AU9" s="579"/>
      <c r="AV9" s="579"/>
      <c r="AW9" s="579"/>
      <c r="AX9" s="579"/>
      <c r="AY9" s="579"/>
      <c r="AZ9" s="579"/>
      <c r="BA9" s="579"/>
      <c r="BB9" s="579"/>
      <c r="BC9" s="579"/>
      <c r="BD9" s="579"/>
      <c r="BE9" s="579"/>
      <c r="BF9" s="579"/>
      <c r="BG9" s="579"/>
      <c r="BH9" s="579"/>
      <c r="BI9" s="579"/>
      <c r="BJ9" s="579"/>
      <c r="BK9" s="579"/>
      <c r="BL9" s="579"/>
      <c r="BM9" s="579"/>
      <c r="BN9" s="579"/>
      <c r="BO9" s="579"/>
      <c r="BP9" s="579"/>
      <c r="BQ9" s="579"/>
      <c r="BR9" s="579"/>
      <c r="BS9" s="7"/>
      <c r="BT9" s="7"/>
      <c r="BU9" s="7"/>
      <c r="BV9" s="7"/>
      <c r="BW9" s="7"/>
      <c r="BX9" s="7"/>
      <c r="BY9" s="7"/>
      <c r="BZ9" s="7"/>
      <c r="CA9" s="7"/>
    </row>
    <row r="10" ht="15.0" customHeight="1">
      <c r="A10" s="580"/>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2" t="s">
        <v>218</v>
      </c>
      <c r="AX10" s="574"/>
      <c r="AY10" s="574"/>
      <c r="AZ10" s="574"/>
      <c r="BA10" s="574"/>
      <c r="BB10" s="574"/>
      <c r="BC10" s="574"/>
      <c r="BD10" s="574"/>
      <c r="BE10" s="574"/>
      <c r="BF10" s="574"/>
      <c r="BG10" s="574"/>
      <c r="BH10" s="574"/>
      <c r="BI10" s="574"/>
      <c r="BJ10" s="574"/>
      <c r="BK10" s="574"/>
      <c r="BL10" s="574"/>
      <c r="BM10" s="574"/>
      <c r="BN10" s="574"/>
      <c r="BO10" s="574"/>
      <c r="BP10" s="574"/>
      <c r="BQ10" s="574"/>
      <c r="BR10" s="574"/>
      <c r="BS10" s="7"/>
      <c r="BT10" s="7"/>
      <c r="BU10" s="7"/>
      <c r="BV10" s="7"/>
      <c r="BW10" s="7"/>
      <c r="BX10" s="7"/>
      <c r="BY10" s="7"/>
      <c r="BZ10" s="7"/>
      <c r="CA10" s="7"/>
    </row>
    <row r="11" ht="13.5" customHeight="1">
      <c r="A11" s="583" t="s">
        <v>293</v>
      </c>
      <c r="BV11" s="7"/>
      <c r="BW11" s="7"/>
      <c r="BX11" s="7"/>
      <c r="BY11" s="7"/>
      <c r="BZ11" s="7"/>
      <c r="CA11" s="7"/>
    </row>
    <row r="12" ht="15.75" customHeight="1">
      <c r="A12" s="583"/>
      <c r="BV12" s="7"/>
      <c r="BW12" s="7"/>
      <c r="BX12" s="7"/>
      <c r="BY12" s="7"/>
      <c r="BZ12" s="7"/>
      <c r="CA12" s="7"/>
    </row>
    <row r="13" ht="6.0" customHeight="1">
      <c r="A13" s="584"/>
      <c r="B13" s="585"/>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7"/>
      <c r="BT13" s="7"/>
      <c r="BU13" s="7"/>
      <c r="BV13" s="7"/>
      <c r="BW13" s="7"/>
      <c r="BX13" s="7"/>
      <c r="BY13" s="7"/>
      <c r="BZ13" s="7"/>
      <c r="CA13" s="7"/>
    </row>
    <row r="14" ht="3.75" customHeight="1">
      <c r="A14" s="586"/>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7"/>
      <c r="BT14" s="7"/>
      <c r="BU14" s="7"/>
      <c r="BV14" s="7"/>
      <c r="BW14" s="7"/>
      <c r="BX14" s="7"/>
      <c r="BY14" s="7"/>
      <c r="BZ14" s="7"/>
      <c r="CA14" s="7"/>
    </row>
    <row r="15" ht="17.25" customHeight="1">
      <c r="A15" s="587" t="s">
        <v>294</v>
      </c>
      <c r="AN15" s="11"/>
      <c r="AO15" s="11"/>
      <c r="AP15" s="11"/>
      <c r="AQ15" s="183">
        <v>1.0</v>
      </c>
      <c r="AR15" s="25"/>
      <c r="AS15" s="11"/>
      <c r="AT15" s="183">
        <v>2.0</v>
      </c>
      <c r="AU15" s="25"/>
      <c r="AV15" s="11"/>
      <c r="AW15" s="183">
        <v>3.0</v>
      </c>
      <c r="AX15" s="25"/>
      <c r="AY15" s="11"/>
      <c r="AZ15" s="183">
        <v>4.0</v>
      </c>
      <c r="BA15" s="25"/>
      <c r="BB15" s="11"/>
      <c r="BC15" s="183">
        <v>5.0</v>
      </c>
      <c r="BD15" s="25"/>
      <c r="BE15" s="11"/>
      <c r="BF15" s="183">
        <v>6.0</v>
      </c>
      <c r="BG15" s="25"/>
      <c r="BH15" s="435"/>
      <c r="BI15" s="183">
        <v>7.0</v>
      </c>
      <c r="BJ15" s="25"/>
      <c r="BK15" s="11"/>
      <c r="BL15" s="183">
        <v>8.0</v>
      </c>
      <c r="BM15" s="25"/>
      <c r="BN15" s="11"/>
      <c r="BO15" s="183">
        <v>9.0</v>
      </c>
      <c r="BP15" s="25"/>
      <c r="BQ15" s="11"/>
      <c r="BR15" s="183">
        <v>0.0</v>
      </c>
      <c r="BS15" s="24"/>
      <c r="BT15" s="7"/>
      <c r="BU15" s="7"/>
      <c r="BV15" s="7"/>
      <c r="BW15" s="7"/>
      <c r="BX15" s="7"/>
      <c r="BY15" s="7"/>
      <c r="BZ15" s="7"/>
      <c r="CA15" s="7"/>
    </row>
    <row r="16" ht="16.5" customHeight="1">
      <c r="A16" s="588" t="s">
        <v>295</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7"/>
      <c r="BT16" s="7"/>
      <c r="BU16" s="7"/>
      <c r="BV16" s="7"/>
      <c r="BW16" s="7"/>
      <c r="BX16" s="7"/>
      <c r="BY16" s="7"/>
      <c r="BZ16" s="7"/>
      <c r="CA16" s="7"/>
    </row>
    <row r="17" ht="14.25" customHeight="1">
      <c r="A17" s="587" t="s">
        <v>296</v>
      </c>
      <c r="BT17" s="7"/>
      <c r="BU17" s="7"/>
      <c r="BV17" s="7"/>
      <c r="BW17" s="7"/>
      <c r="BX17" s="7"/>
      <c r="BY17" s="7"/>
      <c r="BZ17" s="7"/>
      <c r="CA17" s="7"/>
    </row>
    <row r="18" ht="18.75" customHeight="1">
      <c r="A18" s="589" t="s">
        <v>297</v>
      </c>
      <c r="B18" s="590"/>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146"/>
      <c r="AK18" s="146"/>
      <c r="AL18" s="146"/>
      <c r="AM18" s="439"/>
      <c r="AN18" s="439"/>
      <c r="AO18" s="439"/>
      <c r="AP18" s="439"/>
      <c r="AQ18" s="439"/>
      <c r="AR18" s="439"/>
      <c r="AS18" s="439"/>
      <c r="AT18" s="440"/>
      <c r="AU18" s="440"/>
      <c r="AV18" s="439"/>
      <c r="AW18" s="440"/>
      <c r="AX18" s="440"/>
      <c r="AY18" s="439"/>
      <c r="AZ18" s="440"/>
      <c r="BA18" s="440"/>
      <c r="BB18" s="439"/>
      <c r="BC18" s="440"/>
      <c r="BD18" s="440"/>
      <c r="BE18" s="439"/>
      <c r="BF18" s="440"/>
      <c r="BG18" s="440"/>
      <c r="BH18" s="440"/>
      <c r="BI18" s="440"/>
      <c r="BJ18" s="440"/>
      <c r="BK18" s="439"/>
      <c r="BL18" s="440"/>
      <c r="BM18" s="440"/>
      <c r="BN18" s="439"/>
      <c r="BO18" s="440"/>
      <c r="BP18" s="440"/>
      <c r="BQ18" s="439"/>
      <c r="BR18" s="440"/>
      <c r="BS18" s="7"/>
      <c r="BT18" s="7"/>
      <c r="BU18" s="7"/>
      <c r="BV18" s="7"/>
      <c r="BW18" s="7"/>
      <c r="BX18" s="7"/>
      <c r="BY18" s="7"/>
      <c r="BZ18" s="7"/>
      <c r="CA18" s="7"/>
    </row>
    <row r="19" ht="6.75" customHeight="1">
      <c r="A19" s="591"/>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
      <c r="BT19" s="7"/>
      <c r="BU19" s="7"/>
      <c r="BV19" s="7"/>
      <c r="BW19" s="7"/>
      <c r="BX19" s="7"/>
      <c r="BY19" s="7"/>
      <c r="BZ19" s="7"/>
      <c r="CA19" s="7"/>
    </row>
    <row r="20" ht="20.25" customHeight="1">
      <c r="A20" s="592" t="s">
        <v>298</v>
      </c>
      <c r="B20" s="593"/>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3"/>
      <c r="AM20" s="593"/>
      <c r="AN20" s="593"/>
      <c r="AO20" s="594"/>
      <c r="AP20" s="11"/>
      <c r="AQ20" s="595"/>
      <c r="AR20" s="25"/>
      <c r="AS20" s="11"/>
      <c r="AT20" s="595"/>
      <c r="AU20" s="25"/>
      <c r="AV20" s="11"/>
      <c r="AW20" s="595"/>
      <c r="AX20" s="25"/>
      <c r="AY20" s="11"/>
      <c r="AZ20" s="595"/>
      <c r="BA20" s="25"/>
      <c r="BB20" s="11"/>
      <c r="BC20" s="595"/>
      <c r="BD20" s="25"/>
      <c r="BE20" s="11"/>
      <c r="BF20" s="595"/>
      <c r="BG20" s="25"/>
      <c r="BH20" s="11"/>
      <c r="BI20" s="595"/>
      <c r="BJ20" s="25"/>
      <c r="BK20" s="11"/>
      <c r="BL20" s="595"/>
      <c r="BM20" s="25"/>
      <c r="BN20" s="11"/>
      <c r="BO20" s="595"/>
      <c r="BP20" s="25"/>
      <c r="BQ20" s="11"/>
      <c r="BR20" s="595"/>
      <c r="BS20" s="24"/>
      <c r="BT20" s="7"/>
      <c r="BU20" s="7"/>
      <c r="BV20" s="7"/>
      <c r="BW20" s="7"/>
      <c r="BX20" s="7"/>
      <c r="BY20" s="7"/>
      <c r="BZ20" s="7"/>
      <c r="CA20" s="7"/>
    </row>
    <row r="21" ht="6.0" hidden="1" customHeight="1">
      <c r="A21" s="58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11"/>
      <c r="BC21" s="435"/>
      <c r="BD21" s="435"/>
      <c r="BE21" s="11"/>
      <c r="BF21" s="435"/>
      <c r="BG21" s="435"/>
      <c r="BH21" s="435"/>
      <c r="BI21" s="435"/>
      <c r="BJ21" s="435"/>
      <c r="BK21" s="11"/>
      <c r="BL21" s="435"/>
      <c r="BM21" s="435"/>
      <c r="BN21" s="11"/>
      <c r="BO21" s="435"/>
      <c r="BP21" s="435"/>
      <c r="BQ21" s="11"/>
      <c r="BR21" s="435"/>
      <c r="BS21" s="7"/>
      <c r="BT21" s="7"/>
      <c r="BU21" s="7"/>
      <c r="BV21" s="7"/>
      <c r="BW21" s="7"/>
      <c r="BX21" s="7"/>
      <c r="BY21" s="7"/>
      <c r="BZ21" s="7"/>
      <c r="CA21" s="7"/>
    </row>
    <row r="22" ht="2.25" hidden="1" customHeight="1">
      <c r="A22" s="589"/>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c r="BM22" s="596"/>
      <c r="BN22" s="596"/>
      <c r="BO22" s="597"/>
      <c r="BP22" s="596"/>
      <c r="BQ22" s="596"/>
      <c r="BR22" s="596"/>
      <c r="BS22" s="7"/>
      <c r="BT22" s="7"/>
      <c r="BU22" s="7"/>
      <c r="BV22" s="7"/>
      <c r="BW22" s="7"/>
      <c r="BX22" s="7"/>
      <c r="BY22" s="7"/>
      <c r="BZ22" s="7"/>
      <c r="CA22" s="7"/>
    </row>
    <row r="23" ht="14.25" customHeight="1">
      <c r="A23" s="589" t="s">
        <v>299</v>
      </c>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c r="BG23" s="596"/>
      <c r="BH23" s="596"/>
      <c r="BI23" s="596"/>
      <c r="BJ23" s="596"/>
      <c r="BK23" s="596"/>
      <c r="BL23" s="596"/>
      <c r="BM23" s="596"/>
      <c r="BN23" s="596"/>
      <c r="BO23" s="597"/>
      <c r="BP23" s="596"/>
      <c r="BQ23" s="596"/>
      <c r="BR23" s="596"/>
      <c r="BS23" s="7"/>
      <c r="BT23" s="7"/>
      <c r="BU23" s="7"/>
      <c r="BV23" s="7"/>
      <c r="BW23" s="7"/>
      <c r="BX23" s="7"/>
      <c r="BY23" s="7"/>
      <c r="BZ23" s="7"/>
      <c r="CA23" s="7"/>
    </row>
    <row r="24" ht="21.75" customHeight="1">
      <c r="A24" s="598" t="s">
        <v>300</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7"/>
      <c r="BW24" s="7"/>
      <c r="BX24" s="7"/>
      <c r="BY24" s="7"/>
      <c r="BZ24" s="7"/>
      <c r="CA24" s="7"/>
    </row>
    <row r="25" ht="3.75" customHeight="1">
      <c r="A25" s="599"/>
      <c r="BV25" s="7"/>
      <c r="BW25" s="7"/>
      <c r="BX25" s="7"/>
      <c r="BY25" s="7"/>
      <c r="BZ25" s="7"/>
      <c r="CA25" s="7"/>
    </row>
    <row r="26" ht="6.0" customHeight="1">
      <c r="A26" s="589"/>
      <c r="B26" s="590"/>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146"/>
      <c r="AK26" s="146"/>
      <c r="AL26" s="146"/>
      <c r="AM26" s="439"/>
      <c r="AN26" s="439"/>
      <c r="AO26" s="439"/>
      <c r="AP26" s="439"/>
      <c r="AQ26" s="439"/>
      <c r="AR26" s="439"/>
      <c r="AS26" s="439"/>
      <c r="AT26" s="440"/>
      <c r="AU26" s="440"/>
      <c r="AV26" s="439"/>
      <c r="AW26" s="440"/>
      <c r="AX26" s="440"/>
      <c r="AY26" s="439"/>
      <c r="AZ26" s="440"/>
      <c r="BA26" s="440"/>
      <c r="BB26" s="439"/>
      <c r="BC26" s="440"/>
      <c r="BD26" s="440"/>
      <c r="BE26" s="439"/>
      <c r="BF26" s="440"/>
      <c r="BG26" s="440"/>
      <c r="BH26" s="440"/>
      <c r="BI26" s="440"/>
      <c r="BJ26" s="440"/>
      <c r="BK26" s="439"/>
      <c r="BL26" s="440"/>
      <c r="BM26" s="440"/>
      <c r="BN26" s="439"/>
      <c r="BO26" s="440"/>
      <c r="BP26" s="440"/>
      <c r="BQ26" s="439"/>
      <c r="BR26" s="440"/>
      <c r="BS26" s="7"/>
      <c r="BT26" s="7"/>
      <c r="BU26" s="7"/>
      <c r="BV26" s="7"/>
      <c r="BW26" s="7"/>
      <c r="BX26" s="7"/>
      <c r="BY26" s="7"/>
      <c r="BZ26" s="7"/>
      <c r="CA26" s="7"/>
    </row>
    <row r="27" ht="6.0" hidden="1" customHeight="1">
      <c r="A27" s="396"/>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11"/>
      <c r="AN27" s="11"/>
      <c r="AO27" s="11"/>
      <c r="AP27" s="11"/>
      <c r="AQ27" s="11"/>
      <c r="AR27" s="11"/>
      <c r="AS27" s="11"/>
      <c r="AT27" s="435"/>
      <c r="AU27" s="435"/>
      <c r="AV27" s="11"/>
      <c r="AW27" s="435"/>
      <c r="AX27" s="435"/>
      <c r="AY27" s="11"/>
      <c r="AZ27" s="435"/>
      <c r="BA27" s="435"/>
      <c r="BB27" s="11"/>
      <c r="BC27" s="435"/>
      <c r="BD27" s="435"/>
      <c r="BE27" s="11"/>
      <c r="BF27" s="435"/>
      <c r="BG27" s="435"/>
      <c r="BH27" s="435"/>
      <c r="BI27" s="435"/>
      <c r="BJ27" s="435"/>
      <c r="BK27" s="11"/>
      <c r="BL27" s="435"/>
      <c r="BM27" s="435"/>
      <c r="BN27" s="11"/>
      <c r="BO27" s="435"/>
      <c r="BP27" s="435"/>
      <c r="BQ27" s="11"/>
      <c r="BR27" s="435"/>
      <c r="BS27" s="435"/>
      <c r="BT27" s="435"/>
      <c r="BU27" s="600"/>
      <c r="BV27" s="18"/>
      <c r="BW27" s="18"/>
      <c r="BX27" s="18"/>
      <c r="BY27" s="18"/>
      <c r="BZ27" s="18"/>
      <c r="CA27" s="18"/>
    </row>
    <row r="28" ht="15.0" customHeight="1">
      <c r="A28" s="185" t="s">
        <v>301</v>
      </c>
      <c r="B28" s="73"/>
      <c r="C28" s="81"/>
      <c r="D28" s="81" t="s">
        <v>9</v>
      </c>
      <c r="E28" s="81"/>
      <c r="F28" s="81"/>
      <c r="G28" s="81"/>
      <c r="H28" s="81"/>
      <c r="I28" s="81"/>
      <c r="J28" s="136"/>
      <c r="K28" s="81"/>
      <c r="L28" s="81"/>
      <c r="M28" s="81"/>
      <c r="N28" s="81"/>
      <c r="O28" s="81"/>
      <c r="P28" s="81"/>
      <c r="Q28" s="81"/>
      <c r="R28" s="601"/>
      <c r="S28" s="602"/>
      <c r="T28" s="603" t="s">
        <v>302</v>
      </c>
      <c r="U28" s="603"/>
      <c r="V28" s="603"/>
      <c r="W28" s="603"/>
      <c r="X28" s="603"/>
      <c r="Y28" s="604"/>
      <c r="Z28" s="604"/>
      <c r="AA28" s="605" t="s">
        <v>303</v>
      </c>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605"/>
      <c r="BU28" s="606"/>
      <c r="BV28" s="18"/>
      <c r="BW28" s="18"/>
      <c r="BX28" s="18"/>
      <c r="BY28" s="18"/>
      <c r="BZ28" s="18"/>
      <c r="CA28" s="18"/>
    </row>
    <row r="29" ht="5.25" customHeight="1">
      <c r="A29" s="33"/>
      <c r="B29" s="46"/>
      <c r="C29" s="607"/>
      <c r="D29" s="607"/>
      <c r="E29" s="607"/>
      <c r="F29" s="608"/>
      <c r="G29" s="569"/>
      <c r="H29" s="569"/>
      <c r="I29" s="569"/>
      <c r="J29" s="569"/>
      <c r="K29" s="569"/>
      <c r="L29" s="569"/>
      <c r="M29" s="569"/>
      <c r="N29" s="569"/>
      <c r="O29" s="569"/>
      <c r="P29" s="569"/>
      <c r="Q29" s="569"/>
      <c r="R29" s="609"/>
      <c r="S29" s="609"/>
      <c r="T29" s="569"/>
      <c r="U29" s="388"/>
      <c r="V29" s="388"/>
      <c r="W29" s="11"/>
      <c r="X29" s="610"/>
      <c r="Y29" s="156"/>
      <c r="Z29" s="156"/>
      <c r="AA29" s="608"/>
      <c r="AB29" s="608"/>
      <c r="AC29" s="608"/>
      <c r="AD29" s="608"/>
      <c r="AE29" s="608"/>
      <c r="AF29" s="608"/>
      <c r="AG29" s="608"/>
      <c r="AH29" s="608"/>
      <c r="AI29" s="608"/>
      <c r="AJ29" s="608"/>
      <c r="AK29" s="608"/>
      <c r="AL29" s="608"/>
      <c r="AM29" s="608"/>
      <c r="AN29" s="608"/>
      <c r="AO29" s="607"/>
      <c r="AP29" s="607"/>
      <c r="AQ29" s="607"/>
      <c r="AR29" s="60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c r="BS29" s="608"/>
      <c r="BT29" s="608"/>
      <c r="BU29" s="611"/>
      <c r="BV29" s="18"/>
      <c r="BW29" s="18"/>
      <c r="BX29" s="18"/>
      <c r="BY29" s="18"/>
      <c r="BZ29" s="18"/>
      <c r="CA29" s="18"/>
    </row>
    <row r="30" ht="13.5" hidden="1" customHeight="1">
      <c r="A30" s="33"/>
      <c r="B30" s="46"/>
      <c r="C30" s="612"/>
      <c r="D30" s="612"/>
      <c r="E30" s="612"/>
      <c r="F30" s="612"/>
      <c r="G30" s="612"/>
      <c r="H30" s="612"/>
      <c r="I30" s="612"/>
      <c r="J30" s="612"/>
      <c r="K30" s="612"/>
      <c r="L30" s="612"/>
      <c r="M30" s="612"/>
      <c r="N30" s="612"/>
      <c r="O30" s="612"/>
      <c r="P30" s="612"/>
      <c r="Q30" s="612"/>
      <c r="R30" s="609"/>
      <c r="S30" s="609"/>
      <c r="T30" s="613"/>
      <c r="U30" s="388"/>
      <c r="V30" s="388"/>
      <c r="W30" s="613"/>
      <c r="X30" s="613"/>
      <c r="Y30" s="156"/>
      <c r="Z30" s="156"/>
      <c r="AA30" s="614"/>
      <c r="AB30" s="614"/>
      <c r="AC30" s="615"/>
      <c r="AD30" s="615"/>
      <c r="AE30" s="615"/>
      <c r="AF30" s="615"/>
      <c r="AG30" s="616"/>
      <c r="AH30" s="89"/>
      <c r="AI30" s="36"/>
      <c r="AJ30" s="36"/>
      <c r="AK30" s="36"/>
      <c r="AL30" s="36"/>
      <c r="AM30" s="36"/>
      <c r="AN30" s="36"/>
      <c r="AO30" s="36"/>
      <c r="AP30" s="11"/>
      <c r="AQ30" s="11"/>
      <c r="AR30" s="11"/>
      <c r="AS30" s="388"/>
      <c r="AT30" s="388"/>
      <c r="AU30" s="388"/>
      <c r="AV30" s="388"/>
      <c r="AW30" s="388"/>
      <c r="AX30" s="388"/>
      <c r="AY30" s="388"/>
      <c r="AZ30" s="388"/>
      <c r="BA30" s="388"/>
      <c r="BB30" s="388"/>
      <c r="BC30" s="388"/>
      <c r="BD30" s="388"/>
      <c r="BE30" s="388"/>
      <c r="BF30" s="388"/>
      <c r="BG30" s="388"/>
      <c r="BH30" s="388"/>
      <c r="BI30" s="388"/>
      <c r="BJ30" s="388"/>
      <c r="BK30" s="388"/>
      <c r="BL30" s="388"/>
      <c r="BM30" s="388"/>
      <c r="BN30" s="388"/>
      <c r="BO30" s="388"/>
      <c r="BP30" s="388"/>
      <c r="BQ30" s="388"/>
      <c r="BR30" s="388"/>
      <c r="BS30" s="36"/>
      <c r="BT30" s="36"/>
      <c r="BU30" s="617"/>
      <c r="BV30" s="18"/>
      <c r="BW30" s="18"/>
      <c r="BX30" s="18"/>
      <c r="BY30" s="18"/>
      <c r="BZ30" s="18"/>
      <c r="CA30" s="18"/>
    </row>
    <row r="31" ht="19.5" customHeight="1">
      <c r="A31" s="33"/>
      <c r="B31" s="46"/>
      <c r="C31" s="618" t="s">
        <v>12</v>
      </c>
      <c r="D31" s="25"/>
      <c r="E31" s="619" t="s">
        <v>13</v>
      </c>
      <c r="H31" s="34"/>
      <c r="I31" s="84"/>
      <c r="J31" s="25"/>
      <c r="K31" s="620" t="s">
        <v>14</v>
      </c>
      <c r="Q31" s="34"/>
      <c r="R31" s="84"/>
      <c r="S31" s="25"/>
      <c r="T31" s="39" t="s">
        <v>15</v>
      </c>
      <c r="U31" s="37"/>
      <c r="V31" s="37"/>
      <c r="W31" s="37"/>
      <c r="X31" s="37"/>
      <c r="Y31" s="7"/>
      <c r="Z31" s="7"/>
      <c r="AA31" s="57"/>
      <c r="AK31" s="618">
        <v>2.0</v>
      </c>
      <c r="AL31" s="25"/>
      <c r="AM31" s="621"/>
      <c r="AN31" s="618">
        <v>0.0</v>
      </c>
      <c r="AO31" s="25"/>
      <c r="AP31" s="452"/>
      <c r="AQ31" s="449">
        <v>2.0</v>
      </c>
      <c r="AR31" s="25"/>
      <c r="AS31" s="388"/>
      <c r="AT31" s="622">
        <v>2.0</v>
      </c>
      <c r="AU31" s="25"/>
      <c r="AV31" s="623" t="s">
        <v>304</v>
      </c>
      <c r="AW31" s="593"/>
      <c r="AX31" s="594"/>
      <c r="AY31" s="388"/>
      <c r="AZ31" s="388"/>
      <c r="BA31" s="388"/>
      <c r="BB31" s="388"/>
      <c r="BC31" s="390"/>
      <c r="BE31" s="388"/>
      <c r="BF31" s="624"/>
      <c r="BG31" s="25"/>
      <c r="BH31" s="388"/>
      <c r="BI31" s="450"/>
      <c r="BJ31" s="25"/>
      <c r="BK31" s="54"/>
      <c r="BL31" s="450"/>
      <c r="BM31" s="25"/>
      <c r="BN31" s="388"/>
      <c r="BO31" s="624"/>
      <c r="BP31" s="25"/>
      <c r="BQ31" s="388"/>
      <c r="BR31" s="625" t="s">
        <v>305</v>
      </c>
      <c r="BS31" s="594"/>
      <c r="BT31" s="390"/>
      <c r="BU31" s="626"/>
      <c r="BV31" s="18"/>
      <c r="BW31" s="18"/>
      <c r="BX31" s="18"/>
      <c r="BY31" s="18"/>
      <c r="BZ31" s="18"/>
      <c r="CA31" s="18"/>
    </row>
    <row r="32" ht="4.5" customHeight="1">
      <c r="A32" s="58"/>
      <c r="B32" s="627"/>
      <c r="C32" s="628"/>
      <c r="D32" s="628"/>
      <c r="E32" s="628"/>
      <c r="F32" s="629"/>
      <c r="G32" s="630"/>
      <c r="H32" s="630"/>
      <c r="I32" s="630"/>
      <c r="J32" s="630"/>
      <c r="K32" s="630"/>
      <c r="L32" s="630"/>
      <c r="M32" s="630"/>
      <c r="N32" s="630"/>
      <c r="O32" s="630"/>
      <c r="P32" s="630"/>
      <c r="Q32" s="630"/>
      <c r="R32" s="631"/>
      <c r="S32" s="631"/>
      <c r="T32" s="632"/>
      <c r="U32" s="633"/>
      <c r="V32" s="633"/>
      <c r="W32" s="632"/>
      <c r="X32" s="632"/>
      <c r="Y32" s="634"/>
      <c r="Z32" s="634"/>
      <c r="AA32" s="635"/>
      <c r="AB32" s="635"/>
      <c r="AC32" s="636"/>
      <c r="AD32" s="636"/>
      <c r="AE32" s="636"/>
      <c r="AF32" s="636"/>
      <c r="AG32" s="637"/>
      <c r="AH32" s="146"/>
      <c r="AI32" s="638"/>
      <c r="AJ32" s="629"/>
      <c r="AK32" s="629"/>
      <c r="AL32" s="629"/>
      <c r="AM32" s="629"/>
      <c r="AN32" s="629"/>
      <c r="AO32" s="628"/>
      <c r="AP32" s="439"/>
      <c r="AQ32" s="439"/>
      <c r="AR32" s="439"/>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439"/>
      <c r="BT32" s="439"/>
      <c r="BU32" s="639"/>
      <c r="BV32" s="18"/>
      <c r="BW32" s="18"/>
      <c r="BX32" s="18"/>
      <c r="BY32" s="18"/>
      <c r="BZ32" s="18"/>
      <c r="CA32" s="18"/>
    </row>
    <row r="33" ht="4.5" customHeight="1">
      <c r="A33" s="640" t="s">
        <v>289</v>
      </c>
      <c r="B33" s="46"/>
      <c r="C33" s="607"/>
      <c r="D33" s="607"/>
      <c r="E33" s="607"/>
      <c r="F33" s="608"/>
      <c r="G33" s="569"/>
      <c r="H33" s="569"/>
      <c r="I33" s="569"/>
      <c r="J33" s="569"/>
      <c r="K33" s="569"/>
      <c r="L33" s="569"/>
      <c r="M33" s="569"/>
      <c r="N33" s="569"/>
      <c r="O33" s="569"/>
      <c r="P33" s="569"/>
      <c r="Q33" s="569"/>
      <c r="R33" s="609"/>
      <c r="S33" s="609"/>
      <c r="T33" s="613"/>
      <c r="U33" s="388"/>
      <c r="V33" s="388"/>
      <c r="W33" s="613"/>
      <c r="X33" s="613"/>
      <c r="Y33" s="156"/>
      <c r="Z33" s="156"/>
      <c r="AA33" s="614"/>
      <c r="AB33" s="614"/>
      <c r="AC33" s="615"/>
      <c r="AD33" s="615"/>
      <c r="AE33" s="615"/>
      <c r="AF33" s="615"/>
      <c r="AG33" s="616"/>
      <c r="AH33" s="89"/>
      <c r="AI33" s="641"/>
      <c r="AJ33" s="608"/>
      <c r="AK33" s="608"/>
      <c r="AL33" s="608"/>
      <c r="AM33" s="608"/>
      <c r="AN33" s="608"/>
      <c r="AO33" s="607"/>
      <c r="AP33" s="11"/>
      <c r="AQ33" s="11"/>
      <c r="AR33" s="11"/>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S33" s="11"/>
      <c r="BT33" s="11"/>
      <c r="BU33" s="392"/>
      <c r="BV33" s="18"/>
      <c r="BW33" s="18"/>
      <c r="BX33" s="18"/>
      <c r="BY33" s="18"/>
      <c r="BZ33" s="18"/>
      <c r="CA33" s="18"/>
    </row>
    <row r="34" ht="4.5" customHeight="1">
      <c r="A34" s="8"/>
      <c r="B34" s="46"/>
      <c r="C34" s="607"/>
      <c r="D34" s="607"/>
      <c r="E34" s="607"/>
      <c r="F34" s="608"/>
      <c r="G34" s="569"/>
      <c r="H34" s="569"/>
      <c r="I34" s="569"/>
      <c r="J34" s="569"/>
      <c r="K34" s="569"/>
      <c r="L34" s="569"/>
      <c r="M34" s="569"/>
      <c r="N34" s="569"/>
      <c r="O34" s="569"/>
      <c r="P34" s="569"/>
      <c r="Q34" s="569"/>
      <c r="R34" s="609"/>
      <c r="S34" s="609"/>
      <c r="T34" s="613"/>
      <c r="U34" s="388"/>
      <c r="V34" s="388"/>
      <c r="W34" s="613"/>
      <c r="X34" s="613"/>
      <c r="Y34" s="156"/>
      <c r="Z34" s="156"/>
      <c r="AA34" s="614"/>
      <c r="AB34" s="614"/>
      <c r="AC34" s="615"/>
      <c r="AD34" s="615"/>
      <c r="AE34" s="615"/>
      <c r="AF34" s="615"/>
      <c r="AG34" s="616"/>
      <c r="AH34" s="89"/>
      <c r="AI34" s="641"/>
      <c r="AJ34" s="608"/>
      <c r="AK34" s="608"/>
      <c r="AL34" s="608"/>
      <c r="AM34" s="608"/>
      <c r="AN34" s="608"/>
      <c r="AO34" s="607"/>
      <c r="AP34" s="11"/>
      <c r="AQ34" s="11"/>
      <c r="AR34" s="11"/>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388"/>
      <c r="BP34" s="388"/>
      <c r="BQ34" s="388"/>
      <c r="BR34" s="388"/>
      <c r="BS34" s="11"/>
      <c r="BT34" s="11"/>
      <c r="BU34" s="392"/>
      <c r="BV34" s="18"/>
      <c r="BW34" s="18"/>
      <c r="BX34" s="18"/>
      <c r="BY34" s="18"/>
      <c r="BZ34" s="18"/>
      <c r="CA34" s="18"/>
    </row>
    <row r="35" ht="19.5" customHeight="1">
      <c r="A35" s="8"/>
      <c r="B35" s="46"/>
      <c r="C35" s="642"/>
      <c r="D35" s="25"/>
      <c r="E35" s="607"/>
      <c r="F35" s="36" t="s">
        <v>306</v>
      </c>
      <c r="G35" s="41"/>
      <c r="H35" s="41"/>
      <c r="I35" s="41"/>
      <c r="J35" s="41"/>
      <c r="K35" s="41"/>
      <c r="L35" s="569"/>
      <c r="M35" s="569"/>
      <c r="N35" s="569"/>
      <c r="O35" s="569"/>
      <c r="P35" s="569"/>
      <c r="Q35" s="569"/>
      <c r="R35" s="609"/>
      <c r="S35" s="609"/>
      <c r="T35" s="613"/>
      <c r="U35" s="388"/>
      <c r="V35" s="388"/>
      <c r="W35" s="613"/>
      <c r="X35" s="613"/>
      <c r="Y35" s="156"/>
      <c r="Z35" s="156"/>
      <c r="AA35" s="614"/>
      <c r="AB35" s="614"/>
      <c r="AC35" s="615"/>
      <c r="AD35" s="615"/>
      <c r="AE35" s="615"/>
      <c r="AF35" s="615"/>
      <c r="AG35" s="616"/>
      <c r="AH35" s="89"/>
      <c r="AI35" s="641"/>
      <c r="AJ35" s="608"/>
      <c r="AK35" s="181"/>
      <c r="AL35" s="25"/>
      <c r="AM35" s="46"/>
      <c r="AN35" s="181"/>
      <c r="AO35" s="25"/>
      <c r="AP35" s="46"/>
      <c r="AQ35" s="610" t="s">
        <v>307</v>
      </c>
      <c r="AU35" s="388"/>
      <c r="AV35" s="388"/>
      <c r="AW35" s="388"/>
      <c r="AX35" s="388"/>
      <c r="AY35" s="388"/>
      <c r="AZ35" s="388"/>
      <c r="BA35" s="388"/>
      <c r="BB35" s="388"/>
      <c r="BC35" s="388"/>
      <c r="BD35" s="388"/>
      <c r="BE35" s="388"/>
      <c r="BF35" s="181"/>
      <c r="BG35" s="25"/>
      <c r="BH35" s="46"/>
      <c r="BI35" s="181"/>
      <c r="BJ35" s="25"/>
      <c r="BK35" s="46"/>
      <c r="BL35" s="610" t="s">
        <v>307</v>
      </c>
      <c r="BP35" s="388"/>
      <c r="BQ35" s="388"/>
      <c r="BR35" s="388"/>
      <c r="BS35" s="11"/>
      <c r="BT35" s="11"/>
      <c r="BU35" s="392"/>
      <c r="BV35" s="18"/>
      <c r="BW35" s="18"/>
      <c r="BX35" s="18"/>
      <c r="BY35" s="18"/>
      <c r="BZ35" s="18"/>
      <c r="CA35" s="18"/>
    </row>
    <row r="36" ht="7.5" customHeight="1">
      <c r="A36" s="481"/>
      <c r="B36" s="627"/>
      <c r="C36" s="439"/>
      <c r="D36" s="439"/>
      <c r="E36" s="439"/>
      <c r="F36" s="439"/>
      <c r="G36" s="439"/>
      <c r="H36" s="439"/>
      <c r="I36" s="439"/>
      <c r="J36" s="439"/>
      <c r="K36" s="439"/>
      <c r="L36" s="439"/>
      <c r="M36" s="439"/>
      <c r="N36" s="439"/>
      <c r="O36" s="439"/>
      <c r="P36" s="439"/>
      <c r="Q36" s="439"/>
      <c r="R36" s="439"/>
      <c r="S36" s="439"/>
      <c r="T36" s="439"/>
      <c r="U36" s="439"/>
      <c r="V36" s="439"/>
      <c r="W36" s="439"/>
      <c r="X36" s="643"/>
      <c r="Y36" s="634"/>
      <c r="Z36" s="634"/>
      <c r="AA36" s="439"/>
      <c r="AB36" s="439"/>
      <c r="AC36" s="439"/>
      <c r="AD36" s="439"/>
      <c r="AE36" s="439"/>
      <c r="AF36" s="439"/>
      <c r="AG36" s="439"/>
      <c r="AH36" s="439"/>
      <c r="AI36" s="439"/>
      <c r="AJ36" s="439"/>
      <c r="AK36" s="628"/>
      <c r="AL36" s="95"/>
      <c r="AM36" s="644"/>
      <c r="AN36" s="644"/>
      <c r="AO36" s="644"/>
      <c r="AP36" s="644"/>
      <c r="AQ36" s="644"/>
      <c r="AR36" s="439"/>
      <c r="AS36" s="439"/>
      <c r="AT36" s="439"/>
      <c r="AU36" s="439"/>
      <c r="AV36" s="439"/>
      <c r="AW36" s="439"/>
      <c r="AX36" s="439"/>
      <c r="AY36" s="439"/>
      <c r="AZ36" s="439"/>
      <c r="BA36" s="439"/>
      <c r="BB36" s="439"/>
      <c r="BC36" s="439"/>
      <c r="BD36" s="439"/>
      <c r="BE36" s="439"/>
      <c r="BF36" s="628"/>
      <c r="BG36" s="95"/>
      <c r="BH36" s="629"/>
      <c r="BI36" s="95"/>
      <c r="BJ36" s="95"/>
      <c r="BK36" s="95"/>
      <c r="BL36" s="95"/>
      <c r="BM36" s="439"/>
      <c r="BN36" s="439"/>
      <c r="BO36" s="439"/>
      <c r="BP36" s="439"/>
      <c r="BQ36" s="439"/>
      <c r="BR36" s="439"/>
      <c r="BS36" s="439"/>
      <c r="BT36" s="439"/>
      <c r="BU36" s="645"/>
      <c r="BV36" s="18"/>
      <c r="BW36" s="18"/>
      <c r="BX36" s="18"/>
      <c r="BY36" s="18"/>
      <c r="BZ36" s="18"/>
      <c r="CA36" s="18"/>
    </row>
    <row r="37" ht="5.25" customHeight="1">
      <c r="A37" s="646"/>
      <c r="B37" s="552"/>
      <c r="C37" s="74"/>
      <c r="D37" s="74"/>
      <c r="E37" s="74"/>
      <c r="F37" s="74"/>
      <c r="G37" s="74"/>
      <c r="H37" s="74"/>
      <c r="I37" s="74"/>
      <c r="J37" s="74"/>
      <c r="K37" s="74"/>
      <c r="L37" s="74"/>
      <c r="M37" s="74"/>
      <c r="N37" s="74"/>
      <c r="O37" s="74"/>
      <c r="P37" s="74"/>
      <c r="Q37" s="74"/>
      <c r="R37" s="74"/>
      <c r="S37" s="74"/>
      <c r="T37" s="74"/>
      <c r="U37" s="74"/>
      <c r="V37" s="74"/>
      <c r="W37" s="74"/>
      <c r="X37" s="552"/>
      <c r="Y37" s="604"/>
      <c r="Z37" s="604"/>
      <c r="AA37" s="74"/>
      <c r="AB37" s="74"/>
      <c r="AC37" s="74"/>
      <c r="AD37" s="74"/>
      <c r="AE37" s="74"/>
      <c r="AF37" s="74"/>
      <c r="AG37" s="74"/>
      <c r="AH37" s="74"/>
      <c r="AI37" s="74"/>
      <c r="AJ37" s="74"/>
      <c r="AK37" s="409"/>
      <c r="AL37" s="409"/>
      <c r="AM37" s="74"/>
      <c r="AN37" s="409"/>
      <c r="AO37" s="409"/>
      <c r="AP37" s="74"/>
      <c r="AQ37" s="74"/>
      <c r="AR37" s="74"/>
      <c r="AS37" s="74"/>
      <c r="AT37" s="74"/>
      <c r="AU37" s="409"/>
      <c r="AV37" s="409"/>
      <c r="AW37" s="74"/>
      <c r="AX37" s="409"/>
      <c r="AY37" s="409"/>
      <c r="AZ37" s="74"/>
      <c r="BA37" s="74"/>
      <c r="BB37" s="74"/>
      <c r="BC37" s="74"/>
      <c r="BD37" s="74"/>
      <c r="BE37" s="74"/>
      <c r="BF37" s="409"/>
      <c r="BG37" s="409"/>
      <c r="BH37" s="74"/>
      <c r="BI37" s="409"/>
      <c r="BJ37" s="409"/>
      <c r="BK37" s="74"/>
      <c r="BL37" s="409"/>
      <c r="BM37" s="409"/>
      <c r="BN37" s="74"/>
      <c r="BO37" s="409"/>
      <c r="BP37" s="409"/>
      <c r="BQ37" s="74"/>
      <c r="BR37" s="74"/>
      <c r="BS37" s="74"/>
      <c r="BT37" s="74"/>
      <c r="BU37" s="419"/>
      <c r="BV37" s="18"/>
      <c r="BW37" s="18"/>
      <c r="BX37" s="18"/>
      <c r="BY37" s="18"/>
      <c r="BZ37" s="18"/>
      <c r="CA37" s="18"/>
    </row>
    <row r="38" ht="20.25" customHeight="1">
      <c r="A38" s="647" t="s">
        <v>308</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648"/>
      <c r="AL38" s="59"/>
      <c r="AM38" s="46"/>
      <c r="AN38" s="648"/>
      <c r="AO38" s="59"/>
      <c r="AP38" s="46"/>
      <c r="AQ38" s="610" t="s">
        <v>309</v>
      </c>
      <c r="AT38" s="46"/>
      <c r="AU38" s="648"/>
      <c r="AV38" s="59"/>
      <c r="AW38" s="46"/>
      <c r="AX38" s="648"/>
      <c r="AY38" s="59"/>
      <c r="AZ38" s="46"/>
      <c r="BA38" s="610" t="s">
        <v>307</v>
      </c>
      <c r="BE38" s="11"/>
      <c r="BF38" s="649"/>
      <c r="BG38" s="59"/>
      <c r="BH38" s="11"/>
      <c r="BI38" s="649"/>
      <c r="BJ38" s="59"/>
      <c r="BK38" s="11"/>
      <c r="BL38" s="649"/>
      <c r="BM38" s="59"/>
      <c r="BN38" s="11"/>
      <c r="BO38" s="649"/>
      <c r="BP38" s="59"/>
      <c r="BQ38" s="11"/>
      <c r="BR38" s="650" t="s">
        <v>16</v>
      </c>
      <c r="BT38" s="607"/>
      <c r="BU38" s="651"/>
      <c r="BV38" s="18"/>
      <c r="BW38" s="18"/>
      <c r="BX38" s="18"/>
      <c r="BY38" s="18"/>
      <c r="BZ38" s="18"/>
      <c r="CA38" s="18"/>
    </row>
    <row r="39" ht="19.5" customHeight="1">
      <c r="A39" s="652" t="s">
        <v>310</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627"/>
      <c r="AZ39" s="627"/>
      <c r="BA39" s="627"/>
      <c r="BB39" s="627"/>
      <c r="BC39" s="627"/>
      <c r="BD39" s="439"/>
      <c r="BE39" s="439"/>
      <c r="BF39" s="439"/>
      <c r="BG39" s="439"/>
      <c r="BH39" s="439"/>
      <c r="BI39" s="439"/>
      <c r="BJ39" s="439"/>
      <c r="BK39" s="439"/>
      <c r="BL39" s="439"/>
      <c r="BM39" s="439"/>
      <c r="BN39" s="439"/>
      <c r="BO39" s="439"/>
      <c r="BP39" s="439"/>
      <c r="BQ39" s="439"/>
      <c r="BR39" s="439"/>
      <c r="BS39" s="439"/>
      <c r="BT39" s="439"/>
      <c r="BU39" s="645"/>
      <c r="BV39" s="18"/>
      <c r="BW39" s="18"/>
      <c r="BX39" s="18"/>
      <c r="BY39" s="18"/>
      <c r="BZ39" s="18"/>
      <c r="CA39" s="18"/>
    </row>
    <row r="40" ht="20.25" hidden="1" customHeight="1">
      <c r="A40" s="647"/>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11"/>
      <c r="BE40" s="11"/>
      <c r="BF40" s="11"/>
      <c r="BG40" s="11"/>
      <c r="BH40" s="11"/>
      <c r="BI40" s="11"/>
      <c r="BJ40" s="11"/>
      <c r="BK40" s="11"/>
      <c r="BL40" s="11"/>
      <c r="BM40" s="11"/>
      <c r="BN40" s="11"/>
      <c r="BO40" s="11"/>
      <c r="BP40" s="11"/>
      <c r="BQ40" s="11"/>
      <c r="BR40" s="11"/>
      <c r="BS40" s="11"/>
      <c r="BT40" s="11"/>
      <c r="BU40" s="392"/>
      <c r="BV40" s="18"/>
      <c r="BW40" s="18"/>
      <c r="BX40" s="18"/>
      <c r="BY40" s="18"/>
      <c r="BZ40" s="18"/>
      <c r="CA40" s="18"/>
    </row>
    <row r="41" ht="7.5" customHeight="1">
      <c r="A41" s="65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4"/>
      <c r="BE41" s="74"/>
      <c r="BF41" s="74"/>
      <c r="BG41" s="74"/>
      <c r="BH41" s="74"/>
      <c r="BI41" s="74"/>
      <c r="BJ41" s="74"/>
      <c r="BK41" s="74"/>
      <c r="BL41" s="74"/>
      <c r="BM41" s="74"/>
      <c r="BN41" s="74"/>
      <c r="BO41" s="74"/>
      <c r="BP41" s="74"/>
      <c r="BQ41" s="74"/>
      <c r="BR41" s="74"/>
      <c r="BS41" s="74"/>
      <c r="BT41" s="74"/>
      <c r="BU41" s="419"/>
      <c r="BV41" s="18"/>
      <c r="BW41" s="18"/>
      <c r="BX41" s="18"/>
      <c r="BY41" s="18"/>
      <c r="BZ41" s="18"/>
      <c r="CA41" s="18"/>
    </row>
    <row r="42" ht="18.0" customHeight="1">
      <c r="A42" s="647" t="s">
        <v>311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654">
        <v>4.0</v>
      </c>
      <c r="BG42" s="25"/>
      <c r="BH42" s="46"/>
      <c r="BI42" s="654">
        <v>7.0</v>
      </c>
      <c r="BJ42" s="25"/>
      <c r="BK42" s="650" t="s">
        <v>192</v>
      </c>
      <c r="BL42" s="654">
        <v>1.0</v>
      </c>
      <c r="BM42" s="25"/>
      <c r="BN42" s="46"/>
      <c r="BO42" s="654">
        <v>9.0</v>
      </c>
      <c r="BP42" s="25"/>
      <c r="BQ42" s="46"/>
      <c r="BR42" s="46"/>
      <c r="BS42" s="46"/>
      <c r="BT42" s="46"/>
      <c r="BU42" s="655"/>
      <c r="BV42" s="18"/>
      <c r="BW42" s="18"/>
      <c r="BX42" s="18"/>
      <c r="BY42" s="18"/>
      <c r="BZ42" s="18"/>
      <c r="CA42" s="18"/>
    </row>
    <row r="43" ht="5.25" customHeight="1">
      <c r="A43" s="652"/>
      <c r="B43" s="656"/>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6"/>
      <c r="AV43" s="656"/>
      <c r="AW43" s="656"/>
      <c r="AX43" s="656"/>
      <c r="AY43" s="656"/>
      <c r="AZ43" s="656"/>
      <c r="BA43" s="656"/>
      <c r="BB43" s="656"/>
      <c r="BC43" s="656"/>
      <c r="BD43" s="656"/>
      <c r="BE43" s="656"/>
      <c r="BF43" s="656"/>
      <c r="BG43" s="656"/>
      <c r="BH43" s="656"/>
      <c r="BI43" s="656"/>
      <c r="BJ43" s="656"/>
      <c r="BK43" s="656"/>
      <c r="BL43" s="656"/>
      <c r="BM43" s="656"/>
      <c r="BN43" s="656"/>
      <c r="BO43" s="656"/>
      <c r="BP43" s="656"/>
      <c r="BQ43" s="656"/>
      <c r="BR43" s="656"/>
      <c r="BS43" s="656"/>
      <c r="BT43" s="656"/>
      <c r="BU43" s="657"/>
      <c r="BV43" s="18"/>
      <c r="BW43" s="18"/>
      <c r="BX43" s="18"/>
      <c r="BY43" s="18"/>
      <c r="BZ43" s="18"/>
      <c r="CA43" s="18"/>
    </row>
    <row r="44" ht="5.25" customHeight="1">
      <c r="A44" s="658"/>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659"/>
      <c r="BV44" s="18"/>
      <c r="BW44" s="18"/>
      <c r="BX44" s="18"/>
      <c r="BY44" s="18"/>
      <c r="BZ44" s="18"/>
      <c r="CA44" s="18"/>
    </row>
    <row r="45" ht="15.75" customHeight="1">
      <c r="A45" s="658" t="s">
        <v>312</v>
      </c>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654">
        <v>1.0</v>
      </c>
      <c r="BP45" s="25"/>
      <c r="BQ45" s="40"/>
      <c r="BR45" s="40"/>
      <c r="BS45" s="40"/>
      <c r="BT45" s="40"/>
      <c r="BU45" s="659"/>
      <c r="BV45" s="18"/>
      <c r="BW45" s="18"/>
      <c r="BX45" s="18"/>
      <c r="BY45" s="18"/>
      <c r="BZ45" s="18"/>
      <c r="CA45" s="18"/>
    </row>
    <row r="46" ht="8.25" customHeight="1">
      <c r="A46" s="652"/>
      <c r="B46" s="656"/>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6"/>
      <c r="AI46" s="656"/>
      <c r="AJ46" s="656"/>
      <c r="AK46" s="656"/>
      <c r="AL46" s="656"/>
      <c r="AM46" s="656"/>
      <c r="AN46" s="656"/>
      <c r="AO46" s="656"/>
      <c r="AP46" s="656"/>
      <c r="AQ46" s="656"/>
      <c r="AR46" s="656"/>
      <c r="AS46" s="656"/>
      <c r="AT46" s="656"/>
      <c r="AU46" s="656"/>
      <c r="AV46" s="656"/>
      <c r="AW46" s="656"/>
      <c r="AX46" s="656"/>
      <c r="AY46" s="656"/>
      <c r="AZ46" s="656"/>
      <c r="BA46" s="656"/>
      <c r="BB46" s="656"/>
      <c r="BC46" s="656"/>
      <c r="BD46" s="656"/>
      <c r="BE46" s="656"/>
      <c r="BF46" s="656"/>
      <c r="BG46" s="656"/>
      <c r="BH46" s="656"/>
      <c r="BI46" s="656"/>
      <c r="BJ46" s="656"/>
      <c r="BK46" s="656"/>
      <c r="BL46" s="656"/>
      <c r="BM46" s="656"/>
      <c r="BN46" s="656"/>
      <c r="BO46" s="643"/>
      <c r="BP46" s="643"/>
      <c r="BQ46" s="656"/>
      <c r="BR46" s="656"/>
      <c r="BS46" s="656"/>
      <c r="BT46" s="656"/>
      <c r="BU46" s="657"/>
      <c r="BV46" s="18"/>
      <c r="BW46" s="18"/>
      <c r="BX46" s="18"/>
      <c r="BY46" s="18"/>
      <c r="BZ46" s="18"/>
      <c r="CA46" s="18"/>
    </row>
    <row r="47" ht="9.0" customHeight="1">
      <c r="A47" s="660"/>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552"/>
      <c r="BP47" s="552"/>
      <c r="BQ47" s="77"/>
      <c r="BR47" s="77"/>
      <c r="BS47" s="77"/>
      <c r="BT47" s="77"/>
      <c r="BU47" s="661"/>
      <c r="BV47" s="18"/>
      <c r="BW47" s="18"/>
      <c r="BX47" s="18"/>
      <c r="BY47" s="18"/>
      <c r="BZ47" s="18"/>
      <c r="CA47" s="18"/>
    </row>
    <row r="48" ht="16.5" customHeight="1">
      <c r="A48" s="662" t="s">
        <v>313</v>
      </c>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610"/>
      <c r="BP48" s="610"/>
      <c r="BQ48" s="40"/>
      <c r="BR48" s="40"/>
      <c r="BS48" s="40"/>
      <c r="BT48" s="40"/>
      <c r="BU48" s="659"/>
      <c r="BV48" s="18"/>
      <c r="BW48" s="18"/>
      <c r="BX48" s="18"/>
      <c r="BY48" s="18"/>
      <c r="BZ48" s="18"/>
      <c r="CA48" s="18"/>
    </row>
    <row r="49" ht="20.25" customHeight="1">
      <c r="A49" s="663" t="s">
        <v>314</v>
      </c>
      <c r="B49" s="664"/>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t="s">
        <v>315</v>
      </c>
      <c r="AE49" s="664"/>
      <c r="AF49" s="665">
        <v>0.0</v>
      </c>
      <c r="AG49" s="25"/>
      <c r="AH49" s="666">
        <v>1.0</v>
      </c>
      <c r="AI49" s="667"/>
      <c r="AJ49" s="664"/>
      <c r="AK49" s="665">
        <v>0.0</v>
      </c>
      <c r="AL49" s="25"/>
      <c r="AM49" s="668">
        <v>1.0</v>
      </c>
      <c r="AN49" s="667"/>
      <c r="AO49" s="664"/>
      <c r="AP49" s="669"/>
      <c r="AQ49" s="670">
        <v>2.0</v>
      </c>
      <c r="AR49" s="669"/>
      <c r="AS49" s="671">
        <v>0.0</v>
      </c>
      <c r="AT49" s="669"/>
      <c r="AU49" s="670">
        <v>2.0</v>
      </c>
      <c r="AV49" s="669"/>
      <c r="AW49" s="670">
        <v>2.0</v>
      </c>
      <c r="AX49" s="664"/>
      <c r="AY49" s="672" t="s">
        <v>316</v>
      </c>
      <c r="AZ49" s="594"/>
      <c r="BA49" s="673"/>
      <c r="BB49" s="665">
        <v>3.0</v>
      </c>
      <c r="BC49" s="25"/>
      <c r="BD49" s="665">
        <v>1.0</v>
      </c>
      <c r="BE49" s="25"/>
      <c r="BF49" s="664"/>
      <c r="BG49" s="665">
        <v>1.0</v>
      </c>
      <c r="BH49" s="25"/>
      <c r="BI49" s="665">
        <v>2.0</v>
      </c>
      <c r="BJ49" s="25"/>
      <c r="BK49" s="664"/>
      <c r="BL49" s="665">
        <v>2.0</v>
      </c>
      <c r="BM49" s="25"/>
      <c r="BN49" s="665">
        <v>0.0</v>
      </c>
      <c r="BO49" s="25"/>
      <c r="BP49" s="665">
        <v>2.0</v>
      </c>
      <c r="BQ49" s="25"/>
      <c r="BR49" s="665">
        <v>2.0</v>
      </c>
      <c r="BS49" s="25"/>
      <c r="BT49" s="672"/>
      <c r="BU49" s="674"/>
      <c r="BV49" s="18"/>
      <c r="BW49" s="675"/>
    </row>
    <row r="50" ht="9.0" customHeight="1">
      <c r="A50" s="676"/>
      <c r="B50" s="677"/>
      <c r="C50" s="677"/>
      <c r="D50" s="677"/>
      <c r="E50" s="677"/>
      <c r="F50" s="677"/>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8"/>
      <c r="AK50" s="678"/>
      <c r="AL50" s="678"/>
      <c r="AM50" s="678"/>
      <c r="AN50" s="677"/>
      <c r="AO50" s="678"/>
      <c r="AP50" s="678"/>
      <c r="AQ50" s="678"/>
      <c r="AR50" s="678"/>
      <c r="AS50" s="677"/>
      <c r="AT50" s="678"/>
      <c r="AU50" s="678"/>
      <c r="AV50" s="678"/>
      <c r="AW50" s="678"/>
      <c r="AX50" s="678"/>
      <c r="AY50" s="678"/>
      <c r="AZ50" s="678"/>
      <c r="BA50" s="678"/>
      <c r="BB50" s="678"/>
      <c r="BC50" s="678"/>
      <c r="BD50" s="678"/>
      <c r="BE50" s="678"/>
      <c r="BF50" s="678"/>
      <c r="BG50" s="678"/>
      <c r="BH50" s="677"/>
      <c r="BI50" s="678"/>
      <c r="BJ50" s="678"/>
      <c r="BK50" s="678"/>
      <c r="BL50" s="678"/>
      <c r="BM50" s="677"/>
      <c r="BN50" s="678"/>
      <c r="BO50" s="678"/>
      <c r="BP50" s="678"/>
      <c r="BQ50" s="678"/>
      <c r="BR50" s="678"/>
      <c r="BS50" s="678"/>
      <c r="BT50" s="678"/>
      <c r="BU50" s="679"/>
      <c r="BV50" s="18"/>
    </row>
    <row r="51" ht="19.5" customHeight="1">
      <c r="A51" s="663" t="s">
        <v>314</v>
      </c>
      <c r="B51" s="664"/>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t="s">
        <v>315</v>
      </c>
      <c r="AE51" s="664"/>
      <c r="AF51" s="669"/>
      <c r="AG51" s="680"/>
      <c r="AH51" s="681"/>
      <c r="AI51" s="667"/>
      <c r="AJ51" s="664"/>
      <c r="AK51" s="669"/>
      <c r="AL51" s="680"/>
      <c r="AM51" s="669"/>
      <c r="AN51" s="667"/>
      <c r="AO51" s="664"/>
      <c r="AP51" s="669"/>
      <c r="AQ51" s="680"/>
      <c r="AR51" s="669"/>
      <c r="AS51" s="667"/>
      <c r="AT51" s="669"/>
      <c r="AU51" s="680"/>
      <c r="AV51" s="669"/>
      <c r="AW51" s="680"/>
      <c r="AX51" s="664"/>
      <c r="AY51" s="672" t="s">
        <v>316</v>
      </c>
      <c r="AZ51" s="594"/>
      <c r="BA51" s="673"/>
      <c r="BB51" s="682"/>
      <c r="BC51" s="25"/>
      <c r="BD51" s="682"/>
      <c r="BE51" s="25"/>
      <c r="BF51" s="664"/>
      <c r="BG51" s="682"/>
      <c r="BH51" s="25"/>
      <c r="BI51" s="682"/>
      <c r="BJ51" s="25"/>
      <c r="BK51" s="664"/>
      <c r="BL51" s="682"/>
      <c r="BM51" s="25"/>
      <c r="BN51" s="682"/>
      <c r="BO51" s="25"/>
      <c r="BP51" s="682"/>
      <c r="BQ51" s="25"/>
      <c r="BR51" s="682"/>
      <c r="BS51" s="25"/>
      <c r="BT51" s="672"/>
      <c r="BU51" s="674"/>
      <c r="BV51" s="18"/>
    </row>
    <row r="52" ht="12.75" customHeight="1">
      <c r="A52" s="647"/>
      <c r="B52" s="664"/>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4"/>
      <c r="AH52" s="664"/>
      <c r="AI52" s="677"/>
      <c r="AJ52" s="677"/>
      <c r="AK52" s="677"/>
      <c r="AL52" s="677"/>
      <c r="AM52" s="677"/>
      <c r="AN52" s="677"/>
      <c r="AO52" s="677"/>
      <c r="AP52" s="677"/>
      <c r="AQ52" s="677"/>
      <c r="AR52" s="677"/>
      <c r="AS52" s="677"/>
      <c r="AT52" s="677"/>
      <c r="AU52" s="677"/>
      <c r="AV52" s="677"/>
      <c r="AW52" s="677"/>
      <c r="AX52" s="677"/>
      <c r="AY52" s="677"/>
      <c r="AZ52" s="677"/>
      <c r="BA52" s="677"/>
      <c r="BB52" s="677"/>
      <c r="BC52" s="677"/>
      <c r="BD52" s="677"/>
      <c r="BE52" s="677"/>
      <c r="BF52" s="677"/>
      <c r="BG52" s="677"/>
      <c r="BH52" s="677"/>
      <c r="BI52" s="677"/>
      <c r="BJ52" s="677"/>
      <c r="BK52" s="677"/>
      <c r="BL52" s="677"/>
      <c r="BM52" s="677"/>
      <c r="BN52" s="677"/>
      <c r="BO52" s="678"/>
      <c r="BP52" s="678"/>
      <c r="BQ52" s="677"/>
      <c r="BR52" s="677"/>
      <c r="BS52" s="677"/>
      <c r="BT52" s="677"/>
      <c r="BU52" s="683"/>
      <c r="BV52" s="18"/>
    </row>
    <row r="53" ht="18.0" customHeight="1">
      <c r="A53" s="658" t="s">
        <v>317</v>
      </c>
      <c r="AD53" s="46" t="s">
        <v>315</v>
      </c>
      <c r="AE53" s="46"/>
      <c r="AF53" s="181"/>
      <c r="AG53" s="25"/>
      <c r="AH53" s="181"/>
      <c r="AI53" s="25"/>
      <c r="AJ53" s="46"/>
      <c r="AK53" s="181"/>
      <c r="AL53" s="25"/>
      <c r="AM53" s="181"/>
      <c r="AN53" s="25"/>
      <c r="AO53" s="46"/>
      <c r="AP53" s="181"/>
      <c r="AQ53" s="25"/>
      <c r="AR53" s="181"/>
      <c r="AS53" s="25"/>
      <c r="AT53" s="181"/>
      <c r="AU53" s="25"/>
      <c r="AV53" s="181"/>
      <c r="AW53" s="25"/>
      <c r="AX53" s="46"/>
      <c r="AY53" s="610"/>
      <c r="BA53" s="684"/>
      <c r="BB53" s="181"/>
      <c r="BC53" s="25"/>
      <c r="BD53" s="181"/>
      <c r="BE53" s="25"/>
      <c r="BF53" s="46"/>
      <c r="BG53" s="181"/>
      <c r="BH53" s="25"/>
      <c r="BI53" s="181"/>
      <c r="BJ53" s="25"/>
      <c r="BK53" s="46"/>
      <c r="BL53" s="181"/>
      <c r="BM53" s="25"/>
      <c r="BN53" s="181"/>
      <c r="BO53" s="25"/>
      <c r="BP53" s="181"/>
      <c r="BQ53" s="25"/>
      <c r="BR53" s="181"/>
      <c r="BS53" s="25"/>
      <c r="BT53" s="610"/>
      <c r="BU53" s="9"/>
      <c r="BV53" s="18"/>
    </row>
    <row r="54" ht="12.0" customHeight="1">
      <c r="A54" s="658"/>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610"/>
      <c r="BP54" s="610"/>
      <c r="BQ54" s="40"/>
      <c r="BR54" s="40"/>
      <c r="BS54" s="40"/>
      <c r="BT54" s="40"/>
      <c r="BU54" s="659"/>
      <c r="BV54" s="18"/>
      <c r="BW54" s="18"/>
      <c r="BX54" s="18"/>
      <c r="BY54" s="18"/>
      <c r="BZ54" s="18"/>
      <c r="CA54" s="18"/>
    </row>
    <row r="55" ht="16.5" customHeight="1">
      <c r="A55" s="647" t="s">
        <v>318</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t="s">
        <v>315</v>
      </c>
      <c r="AE55" s="46"/>
      <c r="AF55" s="685"/>
      <c r="AG55" s="686"/>
      <c r="AH55" s="687"/>
      <c r="AI55" s="688"/>
      <c r="AJ55" s="46"/>
      <c r="AK55" s="685"/>
      <c r="AL55" s="686"/>
      <c r="AM55" s="685"/>
      <c r="AN55" s="688"/>
      <c r="AO55" s="46"/>
      <c r="AP55" s="685"/>
      <c r="AQ55" s="686"/>
      <c r="AR55" s="685"/>
      <c r="AS55" s="688"/>
      <c r="AT55" s="685"/>
      <c r="AU55" s="686"/>
      <c r="AV55" s="685"/>
      <c r="AW55" s="686"/>
      <c r="AX55" s="46"/>
      <c r="AY55" s="610" t="s">
        <v>316</v>
      </c>
      <c r="BA55" s="684"/>
      <c r="BB55" s="181"/>
      <c r="BC55" s="25"/>
      <c r="BD55" s="181"/>
      <c r="BE55" s="25"/>
      <c r="BF55" s="46"/>
      <c r="BG55" s="181"/>
      <c r="BH55" s="25"/>
      <c r="BI55" s="181"/>
      <c r="BJ55" s="25"/>
      <c r="BK55" s="46"/>
      <c r="BL55" s="181"/>
      <c r="BM55" s="25"/>
      <c r="BN55" s="181"/>
      <c r="BO55" s="25"/>
      <c r="BP55" s="181"/>
      <c r="BQ55" s="25"/>
      <c r="BR55" s="181"/>
      <c r="BS55" s="25"/>
      <c r="BT55" s="610"/>
      <c r="BU55" s="9"/>
      <c r="BV55" s="18"/>
      <c r="BW55" s="18"/>
      <c r="BX55" s="18"/>
      <c r="BY55" s="18"/>
      <c r="BZ55" s="18"/>
      <c r="CA55" s="18"/>
    </row>
    <row r="56" ht="9.0" customHeight="1">
      <c r="A56" s="652"/>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6"/>
      <c r="AI56" s="656"/>
      <c r="AJ56" s="656"/>
      <c r="AK56" s="656"/>
      <c r="AL56" s="656"/>
      <c r="AM56" s="656"/>
      <c r="AN56" s="656"/>
      <c r="AO56" s="656"/>
      <c r="AP56" s="656"/>
      <c r="AQ56" s="656"/>
      <c r="AR56" s="656"/>
      <c r="AS56" s="656"/>
      <c r="AT56" s="656"/>
      <c r="AU56" s="656"/>
      <c r="AV56" s="656"/>
      <c r="AW56" s="656"/>
      <c r="AX56" s="656"/>
      <c r="AY56" s="656"/>
      <c r="AZ56" s="656"/>
      <c r="BA56" s="656"/>
      <c r="BB56" s="656"/>
      <c r="BC56" s="656"/>
      <c r="BD56" s="656"/>
      <c r="BE56" s="656"/>
      <c r="BF56" s="656"/>
      <c r="BG56" s="656"/>
      <c r="BH56" s="656"/>
      <c r="BI56" s="656"/>
      <c r="BJ56" s="656"/>
      <c r="BK56" s="656"/>
      <c r="BL56" s="656"/>
      <c r="BM56" s="656"/>
      <c r="BN56" s="656"/>
      <c r="BO56" s="643"/>
      <c r="BP56" s="643"/>
      <c r="BQ56" s="656"/>
      <c r="BR56" s="656"/>
      <c r="BS56" s="656"/>
      <c r="BT56" s="656"/>
      <c r="BU56" s="657"/>
      <c r="BV56" s="18"/>
      <c r="BW56" s="18"/>
      <c r="BX56" s="18"/>
      <c r="BY56" s="18"/>
      <c r="BZ56" s="18"/>
      <c r="CA56" s="18"/>
    </row>
    <row r="57" ht="5.25" customHeight="1">
      <c r="A57" s="660"/>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552"/>
      <c r="BP57" s="552"/>
      <c r="BQ57" s="77"/>
      <c r="BR57" s="77"/>
      <c r="BS57" s="77"/>
      <c r="BT57" s="77"/>
      <c r="BU57" s="661"/>
      <c r="BV57" s="18"/>
      <c r="BW57" s="18"/>
      <c r="BX57" s="18"/>
      <c r="BY57" s="18"/>
      <c r="BZ57" s="18"/>
      <c r="CA57" s="18"/>
    </row>
    <row r="58" ht="10.5" customHeight="1">
      <c r="A58" s="647" t="s">
        <v>319</v>
      </c>
      <c r="B58" s="40" t="s">
        <v>320</v>
      </c>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610"/>
      <c r="BP58" s="610"/>
      <c r="BQ58" s="40"/>
      <c r="BR58" s="40"/>
      <c r="BS58" s="40"/>
      <c r="BT58" s="40"/>
      <c r="BU58" s="659"/>
      <c r="BV58" s="18"/>
      <c r="BW58" s="18"/>
      <c r="BX58" s="18"/>
      <c r="BY58" s="18"/>
      <c r="BZ58" s="18"/>
      <c r="CA58" s="18"/>
    </row>
    <row r="59" ht="6.0" customHeight="1">
      <c r="A59" s="647"/>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610"/>
      <c r="BP59" s="610"/>
      <c r="BQ59" s="40"/>
      <c r="BR59" s="40"/>
      <c r="BS59" s="40"/>
      <c r="BT59" s="40"/>
      <c r="BU59" s="659"/>
      <c r="BV59" s="18"/>
      <c r="BW59" s="18"/>
      <c r="BX59" s="18"/>
      <c r="BY59" s="18"/>
      <c r="BZ59" s="18"/>
      <c r="CA59" s="18"/>
    </row>
    <row r="60" ht="15.0" customHeight="1">
      <c r="A60" s="647"/>
      <c r="B60" s="40"/>
      <c r="C60" s="687"/>
      <c r="D60" s="688"/>
      <c r="E60" s="50" t="s">
        <v>321</v>
      </c>
      <c r="R60" s="40"/>
      <c r="S60" s="46"/>
      <c r="T60" s="689"/>
      <c r="U60" s="46" t="s">
        <v>322</v>
      </c>
      <c r="V60" s="46"/>
      <c r="W60" s="46"/>
      <c r="X60" s="46"/>
      <c r="Y60" s="46"/>
      <c r="Z60" s="46"/>
      <c r="AA60" s="46"/>
      <c r="AB60" s="46"/>
      <c r="AC60" s="46"/>
      <c r="AD60" s="46"/>
      <c r="AE60" s="181"/>
      <c r="AF60" s="25"/>
      <c r="AG60" s="299" t="s">
        <v>323</v>
      </c>
      <c r="BN60" s="40"/>
      <c r="BO60" s="610"/>
      <c r="BP60" s="610"/>
      <c r="BQ60" s="40"/>
      <c r="BR60" s="40"/>
      <c r="BS60" s="40"/>
      <c r="BT60" s="40"/>
      <c r="BU60" s="659"/>
      <c r="BV60" s="18"/>
      <c r="BW60" s="18"/>
      <c r="BX60" s="18"/>
      <c r="BY60" s="18"/>
      <c r="BZ60" s="18"/>
      <c r="CA60" s="18"/>
    </row>
    <row r="61" ht="9.0" customHeight="1">
      <c r="A61" s="690"/>
      <c r="B61" s="656"/>
      <c r="C61" s="656"/>
      <c r="D61" s="656"/>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43"/>
      <c r="BP61" s="643"/>
      <c r="BQ61" s="656"/>
      <c r="BR61" s="656"/>
      <c r="BS61" s="656"/>
      <c r="BT61" s="656"/>
      <c r="BU61" s="657"/>
      <c r="BV61" s="18"/>
      <c r="BW61" s="18"/>
      <c r="BX61" s="18"/>
      <c r="BY61" s="18"/>
      <c r="BZ61" s="18"/>
      <c r="CA61" s="18"/>
    </row>
    <row r="62" ht="7.5" customHeight="1">
      <c r="A62" s="658"/>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610"/>
      <c r="BP62" s="610"/>
      <c r="BQ62" s="40"/>
      <c r="BR62" s="40"/>
      <c r="BS62" s="40"/>
      <c r="BT62" s="40"/>
      <c r="BU62" s="659"/>
      <c r="BV62" s="18"/>
      <c r="BW62" s="18"/>
      <c r="BX62" s="18"/>
      <c r="BY62" s="18"/>
      <c r="BZ62" s="18"/>
      <c r="CA62" s="18"/>
    </row>
    <row r="63" ht="0.75" hidden="1" customHeight="1">
      <c r="A63" s="691"/>
      <c r="BU63" s="9"/>
      <c r="BV63" s="18"/>
      <c r="BW63" s="18"/>
      <c r="BX63" s="18"/>
      <c r="BY63" s="18"/>
      <c r="BZ63" s="18"/>
      <c r="CA63" s="18"/>
    </row>
    <row r="64" ht="20.25" hidden="1" customHeight="1">
      <c r="A64" s="692"/>
      <c r="B64" s="500"/>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0"/>
      <c r="BN64" s="500"/>
      <c r="BO64" s="500"/>
      <c r="BP64" s="500"/>
      <c r="BQ64" s="500"/>
      <c r="BR64" s="500"/>
      <c r="BS64" s="500"/>
      <c r="BT64" s="500"/>
      <c r="BU64" s="693"/>
      <c r="BV64" s="18"/>
      <c r="BW64" s="18"/>
      <c r="BX64" s="18"/>
      <c r="BY64" s="18"/>
      <c r="BZ64" s="18"/>
      <c r="CA64" s="18"/>
    </row>
    <row r="65" ht="6.0" customHeight="1">
      <c r="A65" s="692"/>
      <c r="B65" s="500"/>
      <c r="C65" s="500"/>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500"/>
      <c r="BU65" s="693"/>
      <c r="BV65" s="18"/>
      <c r="BW65" s="18"/>
      <c r="BX65" s="18"/>
      <c r="BY65" s="18"/>
      <c r="BZ65" s="18"/>
      <c r="CA65" s="18"/>
    </row>
    <row r="66" ht="9.75" customHeight="1">
      <c r="A66" s="694" t="s">
        <v>324</v>
      </c>
      <c r="B66" s="131"/>
      <c r="C66" s="131"/>
      <c r="D66" s="131"/>
      <c r="E66" s="131"/>
      <c r="F66" s="131"/>
      <c r="G66" s="131"/>
      <c r="H66" s="131"/>
      <c r="I66" s="131"/>
      <c r="J66" s="131"/>
      <c r="K66" s="27"/>
      <c r="L66" s="520" t="s">
        <v>325</v>
      </c>
      <c r="M66" s="131"/>
      <c r="N66" s="131"/>
      <c r="O66" s="131"/>
      <c r="P66" s="131"/>
      <c r="Q66" s="131"/>
      <c r="R66" s="131"/>
      <c r="S66" s="131"/>
      <c r="T66" s="27"/>
      <c r="U66" s="520" t="s">
        <v>326</v>
      </c>
      <c r="V66" s="131"/>
      <c r="W66" s="131"/>
      <c r="X66" s="131"/>
      <c r="Y66" s="131"/>
      <c r="Z66" s="131"/>
      <c r="AA66" s="131"/>
      <c r="AB66" s="131"/>
      <c r="AC66" s="131"/>
      <c r="AD66" s="131"/>
      <c r="AE66" s="131"/>
      <c r="AF66" s="131"/>
      <c r="AG66" s="131"/>
      <c r="AH66" s="131"/>
      <c r="AI66" s="131"/>
      <c r="AJ66" s="131"/>
      <c r="AK66" s="27"/>
      <c r="AL66" s="520" t="s">
        <v>327</v>
      </c>
      <c r="AM66" s="131"/>
      <c r="AN66" s="131"/>
      <c r="AO66" s="131"/>
      <c r="AP66" s="131"/>
      <c r="AQ66" s="131"/>
      <c r="AR66" s="131"/>
      <c r="AS66" s="131"/>
      <c r="AT66" s="131"/>
      <c r="AU66" s="131"/>
      <c r="AV66" s="131"/>
      <c r="AW66" s="131"/>
      <c r="AX66" s="131"/>
      <c r="AY66" s="131"/>
      <c r="AZ66" s="131"/>
      <c r="BA66" s="131"/>
      <c r="BB66" s="27"/>
      <c r="BC66" s="520" t="s">
        <v>328</v>
      </c>
      <c r="BD66" s="131"/>
      <c r="BE66" s="131"/>
      <c r="BF66" s="131"/>
      <c r="BG66" s="131"/>
      <c r="BH66" s="131"/>
      <c r="BI66" s="27"/>
      <c r="BJ66" s="520" t="s">
        <v>329</v>
      </c>
      <c r="BK66" s="131"/>
      <c r="BL66" s="131"/>
      <c r="BM66" s="131"/>
      <c r="BN66" s="131"/>
      <c r="BO66" s="131"/>
      <c r="BP66" s="131"/>
      <c r="BQ66" s="131"/>
      <c r="BR66" s="131"/>
      <c r="BS66" s="27"/>
      <c r="BT66" s="500"/>
      <c r="BU66" s="693"/>
      <c r="BV66" s="18"/>
      <c r="BW66" s="18"/>
      <c r="BX66" s="18"/>
      <c r="BY66" s="18"/>
      <c r="BZ66" s="18"/>
      <c r="CA66" s="18"/>
    </row>
    <row r="67" ht="14.25" customHeight="1">
      <c r="A67" s="8"/>
      <c r="K67" s="34"/>
      <c r="L67" s="33"/>
      <c r="T67" s="34"/>
      <c r="U67" s="33"/>
      <c r="AK67" s="34"/>
      <c r="AL67" s="33"/>
      <c r="BB67" s="34"/>
      <c r="BC67" s="33"/>
      <c r="BI67" s="34"/>
      <c r="BJ67" s="33"/>
      <c r="BS67" s="34"/>
      <c r="BT67" s="500"/>
      <c r="BU67" s="693"/>
      <c r="BV67" s="18"/>
      <c r="BW67" s="18"/>
      <c r="BX67" s="18"/>
      <c r="BY67" s="18"/>
      <c r="BZ67" s="18"/>
      <c r="CA67" s="18"/>
    </row>
    <row r="68" ht="63.0" customHeight="1">
      <c r="A68" s="481"/>
      <c r="B68" s="95"/>
      <c r="C68" s="95"/>
      <c r="D68" s="95"/>
      <c r="E68" s="95"/>
      <c r="F68" s="95"/>
      <c r="G68" s="95"/>
      <c r="H68" s="95"/>
      <c r="I68" s="95"/>
      <c r="J68" s="95"/>
      <c r="K68" s="59"/>
      <c r="L68" s="58"/>
      <c r="M68" s="95"/>
      <c r="N68" s="95"/>
      <c r="O68" s="95"/>
      <c r="P68" s="95"/>
      <c r="Q68" s="95"/>
      <c r="R68" s="95"/>
      <c r="S68" s="95"/>
      <c r="T68" s="59"/>
      <c r="U68" s="58"/>
      <c r="V68" s="95"/>
      <c r="W68" s="95"/>
      <c r="X68" s="95"/>
      <c r="Y68" s="95"/>
      <c r="Z68" s="95"/>
      <c r="AA68" s="95"/>
      <c r="AB68" s="95"/>
      <c r="AC68" s="95"/>
      <c r="AD68" s="95"/>
      <c r="AE68" s="95"/>
      <c r="AF68" s="95"/>
      <c r="AG68" s="95"/>
      <c r="AH68" s="95"/>
      <c r="AI68" s="95"/>
      <c r="AJ68" s="95"/>
      <c r="AK68" s="59"/>
      <c r="AL68" s="58"/>
      <c r="AM68" s="95"/>
      <c r="AN68" s="95"/>
      <c r="AO68" s="95"/>
      <c r="AP68" s="95"/>
      <c r="AQ68" s="95"/>
      <c r="AR68" s="95"/>
      <c r="AS68" s="95"/>
      <c r="AT68" s="95"/>
      <c r="AU68" s="95"/>
      <c r="AV68" s="95"/>
      <c r="AW68" s="95"/>
      <c r="AX68" s="95"/>
      <c r="AY68" s="95"/>
      <c r="AZ68" s="95"/>
      <c r="BA68" s="95"/>
      <c r="BB68" s="59"/>
      <c r="BC68" s="58"/>
      <c r="BD68" s="95"/>
      <c r="BE68" s="95"/>
      <c r="BF68" s="95"/>
      <c r="BG68" s="95"/>
      <c r="BH68" s="95"/>
      <c r="BI68" s="59"/>
      <c r="BJ68" s="58"/>
      <c r="BK68" s="95"/>
      <c r="BL68" s="95"/>
      <c r="BM68" s="95"/>
      <c r="BN68" s="95"/>
      <c r="BO68" s="95"/>
      <c r="BP68" s="95"/>
      <c r="BQ68" s="95"/>
      <c r="BR68" s="95"/>
      <c r="BS68" s="59"/>
      <c r="BT68" s="500"/>
      <c r="BU68" s="693"/>
      <c r="BV68" s="18"/>
      <c r="BW68" s="18"/>
      <c r="BX68" s="18"/>
      <c r="BY68" s="18"/>
      <c r="BZ68" s="18"/>
      <c r="CA68" s="18"/>
    </row>
    <row r="69" ht="12.75" customHeight="1">
      <c r="A69" s="695">
        <v>1.0</v>
      </c>
      <c r="B69" s="24"/>
      <c r="C69" s="24"/>
      <c r="D69" s="24"/>
      <c r="E69" s="24"/>
      <c r="F69" s="24"/>
      <c r="G69" s="24"/>
      <c r="H69" s="24"/>
      <c r="I69" s="24"/>
      <c r="J69" s="24"/>
      <c r="K69" s="25"/>
      <c r="L69" s="595">
        <v>2.0</v>
      </c>
      <c r="M69" s="24"/>
      <c r="N69" s="24"/>
      <c r="O69" s="24"/>
      <c r="P69" s="24"/>
      <c r="Q69" s="24"/>
      <c r="R69" s="24"/>
      <c r="S69" s="24"/>
      <c r="T69" s="25"/>
      <c r="U69" s="595">
        <v>3.0</v>
      </c>
      <c r="V69" s="24"/>
      <c r="W69" s="24"/>
      <c r="X69" s="24"/>
      <c r="Y69" s="24"/>
      <c r="Z69" s="24"/>
      <c r="AA69" s="24"/>
      <c r="AB69" s="24"/>
      <c r="AC69" s="24"/>
      <c r="AD69" s="24"/>
      <c r="AE69" s="24"/>
      <c r="AF69" s="24"/>
      <c r="AG69" s="24"/>
      <c r="AH69" s="24"/>
      <c r="AI69" s="24"/>
      <c r="AJ69" s="24"/>
      <c r="AK69" s="25"/>
      <c r="AL69" s="595">
        <v>4.0</v>
      </c>
      <c r="AM69" s="24"/>
      <c r="AN69" s="24"/>
      <c r="AO69" s="24"/>
      <c r="AP69" s="24"/>
      <c r="AQ69" s="24"/>
      <c r="AR69" s="24"/>
      <c r="AS69" s="24"/>
      <c r="AT69" s="24"/>
      <c r="AU69" s="24"/>
      <c r="AV69" s="24"/>
      <c r="AW69" s="24"/>
      <c r="AX69" s="24"/>
      <c r="AY69" s="24"/>
      <c r="AZ69" s="24"/>
      <c r="BA69" s="24"/>
      <c r="BB69" s="25"/>
      <c r="BC69" s="595">
        <v>5.0</v>
      </c>
      <c r="BD69" s="24"/>
      <c r="BE69" s="24"/>
      <c r="BF69" s="24"/>
      <c r="BG69" s="24"/>
      <c r="BH69" s="24"/>
      <c r="BI69" s="25"/>
      <c r="BJ69" s="696">
        <v>6.0</v>
      </c>
      <c r="BK69" s="24"/>
      <c r="BL69" s="24"/>
      <c r="BM69" s="24"/>
      <c r="BN69" s="24"/>
      <c r="BO69" s="24"/>
      <c r="BP69" s="24"/>
      <c r="BQ69" s="24"/>
      <c r="BR69" s="24"/>
      <c r="BS69" s="25"/>
      <c r="BT69" s="11"/>
      <c r="BU69" s="392"/>
      <c r="BV69" s="18"/>
      <c r="BW69" s="18"/>
      <c r="BX69" s="18"/>
      <c r="BY69" s="18"/>
      <c r="BZ69" s="18"/>
      <c r="CA69" s="18"/>
    </row>
    <row r="70" ht="18.0" customHeight="1">
      <c r="A70" s="697" t="s">
        <v>330</v>
      </c>
      <c r="B70" s="24"/>
      <c r="C70" s="24"/>
      <c r="D70" s="24"/>
      <c r="E70" s="24"/>
      <c r="F70" s="24"/>
      <c r="G70" s="24"/>
      <c r="H70" s="24"/>
      <c r="I70" s="24"/>
      <c r="J70" s="24"/>
      <c r="K70" s="25"/>
      <c r="L70" s="698">
        <v>5.0</v>
      </c>
      <c r="M70" s="24"/>
      <c r="N70" s="24"/>
      <c r="O70" s="24"/>
      <c r="P70" s="24"/>
      <c r="Q70" s="24"/>
      <c r="R70" s="24"/>
      <c r="S70" s="24"/>
      <c r="T70" s="25"/>
      <c r="U70" s="698">
        <v>9000.0</v>
      </c>
      <c r="V70" s="24"/>
      <c r="W70" s="24"/>
      <c r="X70" s="24"/>
      <c r="Y70" s="24"/>
      <c r="Z70" s="24"/>
      <c r="AA70" s="24"/>
      <c r="AB70" s="24"/>
      <c r="AC70" s="24"/>
      <c r="AD70" s="24"/>
      <c r="AE70" s="24"/>
      <c r="AF70" s="24"/>
      <c r="AG70" s="24"/>
      <c r="AH70" s="24"/>
      <c r="AI70" s="24"/>
      <c r="AJ70" s="24"/>
      <c r="AK70" s="25"/>
      <c r="AL70" s="595">
        <f t="shared" ref="AL70:AL71" si="1">U70</f>
        <v>9000</v>
      </c>
      <c r="AM70" s="24"/>
      <c r="AN70" s="24"/>
      <c r="AO70" s="24"/>
      <c r="AP70" s="24"/>
      <c r="AQ70" s="24"/>
      <c r="AR70" s="24"/>
      <c r="AS70" s="24"/>
      <c r="AT70" s="24"/>
      <c r="AU70" s="24"/>
      <c r="AV70" s="24"/>
      <c r="AW70" s="24"/>
      <c r="AX70" s="24"/>
      <c r="AY70" s="24"/>
      <c r="AZ70" s="24"/>
      <c r="BA70" s="24"/>
      <c r="BB70" s="25"/>
      <c r="BC70" s="698">
        <v>22.0</v>
      </c>
      <c r="BD70" s="24"/>
      <c r="BE70" s="24"/>
      <c r="BF70" s="24"/>
      <c r="BG70" s="24"/>
      <c r="BH70" s="24"/>
      <c r="BI70" s="25"/>
      <c r="BJ70" s="595">
        <f t="shared" ref="BJ70:BJ71" si="2">AL70*0.22</f>
        <v>1980</v>
      </c>
      <c r="BK70" s="24"/>
      <c r="BL70" s="24"/>
      <c r="BM70" s="24"/>
      <c r="BN70" s="24"/>
      <c r="BO70" s="24"/>
      <c r="BP70" s="24"/>
      <c r="BQ70" s="24"/>
      <c r="BR70" s="24"/>
      <c r="BS70" s="25"/>
      <c r="BT70" s="11"/>
      <c r="BU70" s="392"/>
      <c r="BV70" s="18"/>
      <c r="BW70" s="18"/>
      <c r="BX70" s="18"/>
      <c r="BY70" s="18"/>
      <c r="BZ70" s="18"/>
      <c r="CA70" s="18"/>
    </row>
    <row r="71" ht="18.75" customHeight="1">
      <c r="A71" s="697" t="s">
        <v>331</v>
      </c>
      <c r="B71" s="24"/>
      <c r="C71" s="24"/>
      <c r="D71" s="24"/>
      <c r="E71" s="24"/>
      <c r="F71" s="24"/>
      <c r="G71" s="24"/>
      <c r="H71" s="24"/>
      <c r="I71" s="24"/>
      <c r="J71" s="24"/>
      <c r="K71" s="25"/>
      <c r="L71" s="698">
        <v>5.0</v>
      </c>
      <c r="M71" s="24"/>
      <c r="N71" s="24"/>
      <c r="O71" s="24"/>
      <c r="P71" s="24"/>
      <c r="Q71" s="24"/>
      <c r="R71" s="24"/>
      <c r="S71" s="24"/>
      <c r="T71" s="25"/>
      <c r="U71" s="698">
        <v>10000.0</v>
      </c>
      <c r="V71" s="24"/>
      <c r="W71" s="24"/>
      <c r="X71" s="24"/>
      <c r="Y71" s="24"/>
      <c r="Z71" s="24"/>
      <c r="AA71" s="24"/>
      <c r="AB71" s="24"/>
      <c r="AC71" s="24"/>
      <c r="AD71" s="24"/>
      <c r="AE71" s="24"/>
      <c r="AF71" s="24"/>
      <c r="AG71" s="24"/>
      <c r="AH71" s="24"/>
      <c r="AI71" s="24"/>
      <c r="AJ71" s="24"/>
      <c r="AK71" s="25"/>
      <c r="AL71" s="595">
        <f t="shared" si="1"/>
        <v>10000</v>
      </c>
      <c r="AM71" s="24"/>
      <c r="AN71" s="24"/>
      <c r="AO71" s="24"/>
      <c r="AP71" s="24"/>
      <c r="AQ71" s="24"/>
      <c r="AR71" s="24"/>
      <c r="AS71" s="24"/>
      <c r="AT71" s="24"/>
      <c r="AU71" s="24"/>
      <c r="AV71" s="24"/>
      <c r="AW71" s="24"/>
      <c r="AX71" s="24"/>
      <c r="AY71" s="24"/>
      <c r="AZ71" s="24"/>
      <c r="BA71" s="24"/>
      <c r="BB71" s="25"/>
      <c r="BC71" s="698">
        <v>22.0</v>
      </c>
      <c r="BD71" s="24"/>
      <c r="BE71" s="24"/>
      <c r="BF71" s="24"/>
      <c r="BG71" s="24"/>
      <c r="BH71" s="24"/>
      <c r="BI71" s="25"/>
      <c r="BJ71" s="595">
        <f t="shared" si="2"/>
        <v>2200</v>
      </c>
      <c r="BK71" s="24"/>
      <c r="BL71" s="24"/>
      <c r="BM71" s="24"/>
      <c r="BN71" s="24"/>
      <c r="BO71" s="24"/>
      <c r="BP71" s="24"/>
      <c r="BQ71" s="24"/>
      <c r="BR71" s="24"/>
      <c r="BS71" s="25"/>
      <c r="BT71" s="11"/>
      <c r="BU71" s="392"/>
      <c r="BV71" s="18"/>
      <c r="BW71" s="18"/>
      <c r="BX71" s="18"/>
      <c r="BY71" s="18"/>
      <c r="BZ71" s="18"/>
      <c r="CA71" s="18"/>
    </row>
    <row r="72" ht="21.0" customHeight="1">
      <c r="A72" s="697" t="s">
        <v>332</v>
      </c>
      <c r="B72" s="24"/>
      <c r="C72" s="24"/>
      <c r="D72" s="24"/>
      <c r="E72" s="24"/>
      <c r="F72" s="24"/>
      <c r="G72" s="24"/>
      <c r="H72" s="24"/>
      <c r="I72" s="24"/>
      <c r="J72" s="24"/>
      <c r="K72" s="25"/>
      <c r="L72" s="698">
        <v>5.0</v>
      </c>
      <c r="M72" s="24"/>
      <c r="N72" s="24"/>
      <c r="O72" s="24"/>
      <c r="P72" s="24"/>
      <c r="Q72" s="24"/>
      <c r="R72" s="24"/>
      <c r="S72" s="24"/>
      <c r="T72" s="25"/>
      <c r="U72" s="698">
        <v>10000.0</v>
      </c>
      <c r="V72" s="24"/>
      <c r="W72" s="24"/>
      <c r="X72" s="24"/>
      <c r="Y72" s="24"/>
      <c r="Z72" s="24"/>
      <c r="AA72" s="24"/>
      <c r="AB72" s="24"/>
      <c r="AC72" s="24"/>
      <c r="AD72" s="24"/>
      <c r="AE72" s="24"/>
      <c r="AF72" s="24"/>
      <c r="AG72" s="24"/>
      <c r="AH72" s="24"/>
      <c r="AI72" s="24"/>
      <c r="AJ72" s="24"/>
      <c r="AK72" s="25"/>
      <c r="AL72" s="698">
        <v>0.0</v>
      </c>
      <c r="AM72" s="24"/>
      <c r="AN72" s="24"/>
      <c r="AO72" s="24"/>
      <c r="AP72" s="24"/>
      <c r="AQ72" s="24"/>
      <c r="AR72" s="24"/>
      <c r="AS72" s="24"/>
      <c r="AT72" s="24"/>
      <c r="AU72" s="24"/>
      <c r="AV72" s="24"/>
      <c r="AW72" s="24"/>
      <c r="AX72" s="24"/>
      <c r="AY72" s="24"/>
      <c r="AZ72" s="24"/>
      <c r="BA72" s="24"/>
      <c r="BB72" s="25"/>
      <c r="BC72" s="698">
        <v>22.0</v>
      </c>
      <c r="BD72" s="24"/>
      <c r="BE72" s="24"/>
      <c r="BF72" s="24"/>
      <c r="BG72" s="24"/>
      <c r="BH72" s="24"/>
      <c r="BI72" s="25"/>
      <c r="BJ72" s="595"/>
      <c r="BK72" s="24"/>
      <c r="BL72" s="24"/>
      <c r="BM72" s="24"/>
      <c r="BN72" s="24"/>
      <c r="BO72" s="24"/>
      <c r="BP72" s="24"/>
      <c r="BQ72" s="24"/>
      <c r="BR72" s="24"/>
      <c r="BS72" s="25"/>
      <c r="BT72" s="11"/>
      <c r="BU72" s="392"/>
      <c r="BV72" s="18"/>
      <c r="BW72" s="18"/>
      <c r="BX72" s="18"/>
      <c r="BY72" s="18"/>
      <c r="BZ72" s="18"/>
      <c r="CA72" s="18"/>
    </row>
    <row r="73" ht="19.5" customHeight="1">
      <c r="A73" s="697" t="s">
        <v>333</v>
      </c>
      <c r="B73" s="24"/>
      <c r="C73" s="24"/>
      <c r="D73" s="24"/>
      <c r="E73" s="24"/>
      <c r="F73" s="24"/>
      <c r="G73" s="24"/>
      <c r="H73" s="24"/>
      <c r="I73" s="24"/>
      <c r="J73" s="24"/>
      <c r="K73" s="25"/>
      <c r="L73" s="699">
        <v>5.0</v>
      </c>
      <c r="M73" s="24"/>
      <c r="N73" s="24"/>
      <c r="O73" s="24"/>
      <c r="P73" s="24"/>
      <c r="Q73" s="24"/>
      <c r="R73" s="24"/>
      <c r="S73" s="24"/>
      <c r="T73" s="25"/>
      <c r="U73" s="698">
        <v>10000.0</v>
      </c>
      <c r="V73" s="24"/>
      <c r="W73" s="24"/>
      <c r="X73" s="24"/>
      <c r="Y73" s="24"/>
      <c r="Z73" s="24"/>
      <c r="AA73" s="24"/>
      <c r="AB73" s="24"/>
      <c r="AC73" s="24"/>
      <c r="AD73" s="24"/>
      <c r="AE73" s="24"/>
      <c r="AF73" s="24"/>
      <c r="AG73" s="24"/>
      <c r="AH73" s="24"/>
      <c r="AI73" s="24"/>
      <c r="AJ73" s="24"/>
      <c r="AK73" s="25"/>
      <c r="AL73" s="698">
        <v>0.0</v>
      </c>
      <c r="AM73" s="24"/>
      <c r="AN73" s="24"/>
      <c r="AO73" s="24"/>
      <c r="AP73" s="24"/>
      <c r="AQ73" s="24"/>
      <c r="AR73" s="24"/>
      <c r="AS73" s="24"/>
      <c r="AT73" s="24"/>
      <c r="AU73" s="24"/>
      <c r="AV73" s="24"/>
      <c r="AW73" s="24"/>
      <c r="AX73" s="24"/>
      <c r="AY73" s="24"/>
      <c r="AZ73" s="24"/>
      <c r="BA73" s="24"/>
      <c r="BB73" s="25"/>
      <c r="BC73" s="698">
        <v>22.0</v>
      </c>
      <c r="BD73" s="24"/>
      <c r="BE73" s="24"/>
      <c r="BF73" s="24"/>
      <c r="BG73" s="24"/>
      <c r="BH73" s="24"/>
      <c r="BI73" s="25"/>
      <c r="BJ73" s="595"/>
      <c r="BK73" s="24"/>
      <c r="BL73" s="24"/>
      <c r="BM73" s="24"/>
      <c r="BN73" s="24"/>
      <c r="BO73" s="24"/>
      <c r="BP73" s="24"/>
      <c r="BQ73" s="24"/>
      <c r="BR73" s="24"/>
      <c r="BS73" s="25"/>
      <c r="BT73" s="11"/>
      <c r="BU73" s="392"/>
      <c r="BV73" s="18"/>
      <c r="BW73" s="18"/>
      <c r="BX73" s="18"/>
      <c r="BY73" s="18"/>
      <c r="BZ73" s="18"/>
      <c r="CA73" s="18"/>
    </row>
    <row r="74" ht="18.0" customHeight="1">
      <c r="A74" s="700" t="s">
        <v>334</v>
      </c>
      <c r="B74" s="24"/>
      <c r="C74" s="24"/>
      <c r="D74" s="24"/>
      <c r="E74" s="24"/>
      <c r="F74" s="24"/>
      <c r="G74" s="24"/>
      <c r="H74" s="24"/>
      <c r="I74" s="24"/>
      <c r="J74" s="24"/>
      <c r="K74" s="25"/>
      <c r="L74" s="701">
        <v>5.0</v>
      </c>
      <c r="M74" s="24"/>
      <c r="N74" s="24"/>
      <c r="O74" s="24"/>
      <c r="P74" s="24"/>
      <c r="Q74" s="24"/>
      <c r="R74" s="24"/>
      <c r="S74" s="24"/>
      <c r="T74" s="25"/>
      <c r="U74" s="698">
        <v>10000.0</v>
      </c>
      <c r="V74" s="24"/>
      <c r="W74" s="24"/>
      <c r="X74" s="24"/>
      <c r="Y74" s="24"/>
      <c r="Z74" s="24"/>
      <c r="AA74" s="24"/>
      <c r="AB74" s="24"/>
      <c r="AC74" s="24"/>
      <c r="AD74" s="24"/>
      <c r="AE74" s="24"/>
      <c r="AF74" s="24"/>
      <c r="AG74" s="24"/>
      <c r="AH74" s="24"/>
      <c r="AI74" s="24"/>
      <c r="AJ74" s="24"/>
      <c r="AK74" s="25"/>
      <c r="AL74" s="701">
        <v>0.0</v>
      </c>
      <c r="AM74" s="24"/>
      <c r="AN74" s="24"/>
      <c r="AO74" s="24"/>
      <c r="AP74" s="24"/>
      <c r="AQ74" s="24"/>
      <c r="AR74" s="24"/>
      <c r="AS74" s="24"/>
      <c r="AT74" s="24"/>
      <c r="AU74" s="24"/>
      <c r="AV74" s="24"/>
      <c r="AW74" s="24"/>
      <c r="AX74" s="24"/>
      <c r="AY74" s="24"/>
      <c r="AZ74" s="24"/>
      <c r="BA74" s="24"/>
      <c r="BB74" s="25"/>
      <c r="BC74" s="698">
        <v>22.0</v>
      </c>
      <c r="BD74" s="24"/>
      <c r="BE74" s="24"/>
      <c r="BF74" s="24"/>
      <c r="BG74" s="24"/>
      <c r="BH74" s="24"/>
      <c r="BI74" s="25"/>
      <c r="BJ74" s="595"/>
      <c r="BK74" s="24"/>
      <c r="BL74" s="24"/>
      <c r="BM74" s="24"/>
      <c r="BN74" s="24"/>
      <c r="BO74" s="24"/>
      <c r="BP74" s="24"/>
      <c r="BQ74" s="24"/>
      <c r="BR74" s="24"/>
      <c r="BS74" s="25"/>
      <c r="BT74" s="11"/>
      <c r="BU74" s="392"/>
      <c r="BV74" s="18"/>
      <c r="BW74" s="18"/>
      <c r="BX74" s="18"/>
      <c r="BY74" s="18"/>
      <c r="BZ74" s="18"/>
      <c r="CA74" s="18"/>
    </row>
    <row r="75" ht="20.25" customHeight="1">
      <c r="A75" s="700" t="s">
        <v>335</v>
      </c>
      <c r="B75" s="24"/>
      <c r="C75" s="24"/>
      <c r="D75" s="24"/>
      <c r="E75" s="24"/>
      <c r="F75" s="24"/>
      <c r="G75" s="24"/>
      <c r="H75" s="24"/>
      <c r="I75" s="24"/>
      <c r="J75" s="24"/>
      <c r="K75" s="25"/>
      <c r="L75" s="702">
        <v>5.0</v>
      </c>
      <c r="M75" s="24"/>
      <c r="N75" s="24"/>
      <c r="O75" s="24"/>
      <c r="P75" s="24"/>
      <c r="Q75" s="24"/>
      <c r="R75" s="24"/>
      <c r="S75" s="24"/>
      <c r="T75" s="25"/>
      <c r="U75" s="698">
        <v>10000.0</v>
      </c>
      <c r="V75" s="24"/>
      <c r="W75" s="24"/>
      <c r="X75" s="24"/>
      <c r="Y75" s="24"/>
      <c r="Z75" s="24"/>
      <c r="AA75" s="24"/>
      <c r="AB75" s="24"/>
      <c r="AC75" s="24"/>
      <c r="AD75" s="24"/>
      <c r="AE75" s="24"/>
      <c r="AF75" s="24"/>
      <c r="AG75" s="24"/>
      <c r="AH75" s="24"/>
      <c r="AI75" s="24"/>
      <c r="AJ75" s="24"/>
      <c r="AK75" s="25"/>
      <c r="AL75" s="702">
        <v>0.0</v>
      </c>
      <c r="AM75" s="24"/>
      <c r="AN75" s="24"/>
      <c r="AO75" s="24"/>
      <c r="AP75" s="24"/>
      <c r="AQ75" s="24"/>
      <c r="AR75" s="24"/>
      <c r="AS75" s="24"/>
      <c r="AT75" s="24"/>
      <c r="AU75" s="24"/>
      <c r="AV75" s="24"/>
      <c r="AW75" s="24"/>
      <c r="AX75" s="24"/>
      <c r="AY75" s="24"/>
      <c r="AZ75" s="24"/>
      <c r="BA75" s="24"/>
      <c r="BB75" s="25"/>
      <c r="BC75" s="698">
        <v>22.0</v>
      </c>
      <c r="BD75" s="24"/>
      <c r="BE75" s="24"/>
      <c r="BF75" s="24"/>
      <c r="BG75" s="24"/>
      <c r="BH75" s="24"/>
      <c r="BI75" s="25"/>
      <c r="BJ75" s="595"/>
      <c r="BK75" s="24"/>
      <c r="BL75" s="24"/>
      <c r="BM75" s="24"/>
      <c r="BN75" s="24"/>
      <c r="BO75" s="24"/>
      <c r="BP75" s="24"/>
      <c r="BQ75" s="24"/>
      <c r="BR75" s="24"/>
      <c r="BS75" s="25"/>
      <c r="BT75" s="11"/>
      <c r="BU75" s="392"/>
      <c r="BV75" s="18"/>
      <c r="BW75" s="18"/>
      <c r="BX75" s="18"/>
      <c r="BY75" s="18"/>
      <c r="BZ75" s="18"/>
      <c r="CA75" s="18"/>
    </row>
    <row r="76" ht="18.75" customHeight="1">
      <c r="A76" s="700" t="s">
        <v>336</v>
      </c>
      <c r="B76" s="24"/>
      <c r="C76" s="24"/>
      <c r="D76" s="24"/>
      <c r="E76" s="24"/>
      <c r="F76" s="24"/>
      <c r="G76" s="24"/>
      <c r="H76" s="24"/>
      <c r="I76" s="24"/>
      <c r="J76" s="24"/>
      <c r="K76" s="25"/>
      <c r="L76" s="702">
        <v>5.0</v>
      </c>
      <c r="M76" s="24"/>
      <c r="N76" s="24"/>
      <c r="O76" s="24"/>
      <c r="P76" s="24"/>
      <c r="Q76" s="24"/>
      <c r="R76" s="24"/>
      <c r="S76" s="24"/>
      <c r="T76" s="25"/>
      <c r="U76" s="698">
        <v>10000.0</v>
      </c>
      <c r="V76" s="24"/>
      <c r="W76" s="24"/>
      <c r="X76" s="24"/>
      <c r="Y76" s="24"/>
      <c r="Z76" s="24"/>
      <c r="AA76" s="24"/>
      <c r="AB76" s="24"/>
      <c r="AC76" s="24"/>
      <c r="AD76" s="24"/>
      <c r="AE76" s="24"/>
      <c r="AF76" s="24"/>
      <c r="AG76" s="24"/>
      <c r="AH76" s="24"/>
      <c r="AI76" s="24"/>
      <c r="AJ76" s="24"/>
      <c r="AK76" s="25"/>
      <c r="AL76" s="702">
        <v>0.0</v>
      </c>
      <c r="AM76" s="24"/>
      <c r="AN76" s="24"/>
      <c r="AO76" s="24"/>
      <c r="AP76" s="24"/>
      <c r="AQ76" s="24"/>
      <c r="AR76" s="24"/>
      <c r="AS76" s="24"/>
      <c r="AT76" s="24"/>
      <c r="AU76" s="24"/>
      <c r="AV76" s="24"/>
      <c r="AW76" s="24"/>
      <c r="AX76" s="24"/>
      <c r="AY76" s="24"/>
      <c r="AZ76" s="24"/>
      <c r="BA76" s="24"/>
      <c r="BB76" s="25"/>
      <c r="BC76" s="698">
        <v>22.0</v>
      </c>
      <c r="BD76" s="24"/>
      <c r="BE76" s="24"/>
      <c r="BF76" s="24"/>
      <c r="BG76" s="24"/>
      <c r="BH76" s="24"/>
      <c r="BI76" s="25"/>
      <c r="BJ76" s="595"/>
      <c r="BK76" s="24"/>
      <c r="BL76" s="24"/>
      <c r="BM76" s="24"/>
      <c r="BN76" s="24"/>
      <c r="BO76" s="24"/>
      <c r="BP76" s="24"/>
      <c r="BQ76" s="24"/>
      <c r="BR76" s="24"/>
      <c r="BS76" s="25"/>
      <c r="BT76" s="11"/>
      <c r="BU76" s="392"/>
      <c r="BV76" s="18"/>
      <c r="BW76" s="18"/>
      <c r="BX76" s="18"/>
      <c r="BY76" s="18"/>
      <c r="BZ76" s="18"/>
      <c r="CA76" s="18"/>
    </row>
    <row r="77" ht="19.5" customHeight="1">
      <c r="A77" s="703" t="s">
        <v>337</v>
      </c>
      <c r="B77" s="24"/>
      <c r="C77" s="24"/>
      <c r="D77" s="24"/>
      <c r="E77" s="24"/>
      <c r="F77" s="24"/>
      <c r="G77" s="24"/>
      <c r="H77" s="24"/>
      <c r="I77" s="24"/>
      <c r="J77" s="24"/>
      <c r="K77" s="25"/>
      <c r="L77" s="701">
        <v>5.0</v>
      </c>
      <c r="M77" s="24"/>
      <c r="N77" s="24"/>
      <c r="O77" s="24"/>
      <c r="P77" s="24"/>
      <c r="Q77" s="24"/>
      <c r="R77" s="24"/>
      <c r="S77" s="24"/>
      <c r="T77" s="25"/>
      <c r="U77" s="698">
        <v>10000.0</v>
      </c>
      <c r="V77" s="24"/>
      <c r="W77" s="24"/>
      <c r="X77" s="24"/>
      <c r="Y77" s="24"/>
      <c r="Z77" s="24"/>
      <c r="AA77" s="24"/>
      <c r="AB77" s="24"/>
      <c r="AC77" s="24"/>
      <c r="AD77" s="24"/>
      <c r="AE77" s="24"/>
      <c r="AF77" s="24"/>
      <c r="AG77" s="24"/>
      <c r="AH77" s="24"/>
      <c r="AI77" s="24"/>
      <c r="AJ77" s="24"/>
      <c r="AK77" s="25"/>
      <c r="AL77" s="701">
        <v>0.0</v>
      </c>
      <c r="AM77" s="24"/>
      <c r="AN77" s="24"/>
      <c r="AO77" s="24"/>
      <c r="AP77" s="24"/>
      <c r="AQ77" s="24"/>
      <c r="AR77" s="24"/>
      <c r="AS77" s="24"/>
      <c r="AT77" s="24"/>
      <c r="AU77" s="24"/>
      <c r="AV77" s="24"/>
      <c r="AW77" s="24"/>
      <c r="AX77" s="24"/>
      <c r="AY77" s="24"/>
      <c r="AZ77" s="24"/>
      <c r="BA77" s="24"/>
      <c r="BB77" s="25"/>
      <c r="BC77" s="698">
        <v>22.0</v>
      </c>
      <c r="BD77" s="24"/>
      <c r="BE77" s="24"/>
      <c r="BF77" s="24"/>
      <c r="BG77" s="24"/>
      <c r="BH77" s="24"/>
      <c r="BI77" s="25"/>
      <c r="BJ77" s="595"/>
      <c r="BK77" s="24"/>
      <c r="BL77" s="24"/>
      <c r="BM77" s="24"/>
      <c r="BN77" s="24"/>
      <c r="BO77" s="24"/>
      <c r="BP77" s="24"/>
      <c r="BQ77" s="24"/>
      <c r="BR77" s="24"/>
      <c r="BS77" s="25"/>
      <c r="BT77" s="11"/>
      <c r="BU77" s="392"/>
      <c r="BV77" s="18"/>
      <c r="BW77" s="18"/>
      <c r="BX77" s="18"/>
      <c r="BY77" s="18"/>
      <c r="BZ77" s="18"/>
      <c r="CA77" s="18"/>
    </row>
    <row r="78" ht="19.5" customHeight="1">
      <c r="A78" s="703" t="s">
        <v>338</v>
      </c>
      <c r="B78" s="24"/>
      <c r="C78" s="24"/>
      <c r="D78" s="24"/>
      <c r="E78" s="24"/>
      <c r="F78" s="24"/>
      <c r="G78" s="24"/>
      <c r="H78" s="24"/>
      <c r="I78" s="24"/>
      <c r="J78" s="24"/>
      <c r="K78" s="25"/>
      <c r="L78" s="701">
        <v>5.0</v>
      </c>
      <c r="M78" s="24"/>
      <c r="N78" s="24"/>
      <c r="O78" s="24"/>
      <c r="P78" s="24"/>
      <c r="Q78" s="24"/>
      <c r="R78" s="24"/>
      <c r="S78" s="24"/>
      <c r="T78" s="25"/>
      <c r="U78" s="698">
        <v>10000.0</v>
      </c>
      <c r="V78" s="24"/>
      <c r="W78" s="24"/>
      <c r="X78" s="24"/>
      <c r="Y78" s="24"/>
      <c r="Z78" s="24"/>
      <c r="AA78" s="24"/>
      <c r="AB78" s="24"/>
      <c r="AC78" s="24"/>
      <c r="AD78" s="24"/>
      <c r="AE78" s="24"/>
      <c r="AF78" s="24"/>
      <c r="AG78" s="24"/>
      <c r="AH78" s="24"/>
      <c r="AI78" s="24"/>
      <c r="AJ78" s="24"/>
      <c r="AK78" s="25"/>
      <c r="AL78" s="701">
        <v>0.0</v>
      </c>
      <c r="AM78" s="24"/>
      <c r="AN78" s="24"/>
      <c r="AO78" s="24"/>
      <c r="AP78" s="24"/>
      <c r="AQ78" s="24"/>
      <c r="AR78" s="24"/>
      <c r="AS78" s="24"/>
      <c r="AT78" s="24"/>
      <c r="AU78" s="24"/>
      <c r="AV78" s="24"/>
      <c r="AW78" s="24"/>
      <c r="AX78" s="24"/>
      <c r="AY78" s="24"/>
      <c r="AZ78" s="24"/>
      <c r="BA78" s="24"/>
      <c r="BB78" s="25"/>
      <c r="BC78" s="698">
        <v>22.0</v>
      </c>
      <c r="BD78" s="24"/>
      <c r="BE78" s="24"/>
      <c r="BF78" s="24"/>
      <c r="BG78" s="24"/>
      <c r="BH78" s="24"/>
      <c r="BI78" s="25"/>
      <c r="BJ78" s="595"/>
      <c r="BK78" s="24"/>
      <c r="BL78" s="24"/>
      <c r="BM78" s="24"/>
      <c r="BN78" s="24"/>
      <c r="BO78" s="24"/>
      <c r="BP78" s="24"/>
      <c r="BQ78" s="24"/>
      <c r="BR78" s="24"/>
      <c r="BS78" s="25"/>
      <c r="BT78" s="11"/>
      <c r="BU78" s="392"/>
      <c r="BV78" s="18"/>
      <c r="BW78" s="18"/>
      <c r="BX78" s="18"/>
      <c r="BY78" s="18"/>
      <c r="BZ78" s="18"/>
      <c r="CA78" s="18"/>
    </row>
    <row r="79" ht="16.5" customHeight="1">
      <c r="A79" s="700" t="s">
        <v>339</v>
      </c>
      <c r="B79" s="24"/>
      <c r="C79" s="24"/>
      <c r="D79" s="24"/>
      <c r="E79" s="24"/>
      <c r="F79" s="24"/>
      <c r="G79" s="24"/>
      <c r="H79" s="24"/>
      <c r="I79" s="24"/>
      <c r="J79" s="24"/>
      <c r="K79" s="25"/>
      <c r="L79" s="698">
        <v>5.0</v>
      </c>
      <c r="M79" s="24"/>
      <c r="N79" s="24"/>
      <c r="O79" s="24"/>
      <c r="P79" s="24"/>
      <c r="Q79" s="24"/>
      <c r="R79" s="24"/>
      <c r="S79" s="24"/>
      <c r="T79" s="25"/>
      <c r="U79" s="698">
        <v>10000.0</v>
      </c>
      <c r="V79" s="24"/>
      <c r="W79" s="24"/>
      <c r="X79" s="24"/>
      <c r="Y79" s="24"/>
      <c r="Z79" s="24"/>
      <c r="AA79" s="24"/>
      <c r="AB79" s="24"/>
      <c r="AC79" s="24"/>
      <c r="AD79" s="24"/>
      <c r="AE79" s="24"/>
      <c r="AF79" s="24"/>
      <c r="AG79" s="24"/>
      <c r="AH79" s="24"/>
      <c r="AI79" s="24"/>
      <c r="AJ79" s="24"/>
      <c r="AK79" s="25"/>
      <c r="AL79" s="698">
        <v>0.0</v>
      </c>
      <c r="AM79" s="24"/>
      <c r="AN79" s="24"/>
      <c r="AO79" s="24"/>
      <c r="AP79" s="24"/>
      <c r="AQ79" s="24"/>
      <c r="AR79" s="24"/>
      <c r="AS79" s="24"/>
      <c r="AT79" s="24"/>
      <c r="AU79" s="24"/>
      <c r="AV79" s="24"/>
      <c r="AW79" s="24"/>
      <c r="AX79" s="24"/>
      <c r="AY79" s="24"/>
      <c r="AZ79" s="24"/>
      <c r="BA79" s="24"/>
      <c r="BB79" s="25"/>
      <c r="BC79" s="698">
        <v>22.0</v>
      </c>
      <c r="BD79" s="24"/>
      <c r="BE79" s="24"/>
      <c r="BF79" s="24"/>
      <c r="BG79" s="24"/>
      <c r="BH79" s="24"/>
      <c r="BI79" s="25"/>
      <c r="BJ79" s="595"/>
      <c r="BK79" s="24"/>
      <c r="BL79" s="24"/>
      <c r="BM79" s="24"/>
      <c r="BN79" s="24"/>
      <c r="BO79" s="24"/>
      <c r="BP79" s="24"/>
      <c r="BQ79" s="24"/>
      <c r="BR79" s="24"/>
      <c r="BS79" s="25"/>
      <c r="BT79" s="11"/>
      <c r="BU79" s="392"/>
      <c r="BV79" s="18"/>
      <c r="BW79" s="18"/>
      <c r="BX79" s="18"/>
      <c r="BY79" s="18"/>
      <c r="BZ79" s="18"/>
      <c r="CA79" s="18"/>
    </row>
    <row r="80" ht="17.25" customHeight="1">
      <c r="A80" s="704" t="s">
        <v>340</v>
      </c>
      <c r="B80" s="95"/>
      <c r="C80" s="95"/>
      <c r="D80" s="95"/>
      <c r="E80" s="95"/>
      <c r="F80" s="95"/>
      <c r="G80" s="95"/>
      <c r="H80" s="95"/>
      <c r="I80" s="95"/>
      <c r="J80" s="95"/>
      <c r="K80" s="59"/>
      <c r="L80" s="702">
        <v>5.0</v>
      </c>
      <c r="M80" s="24"/>
      <c r="N80" s="24"/>
      <c r="O80" s="24"/>
      <c r="P80" s="24"/>
      <c r="Q80" s="24"/>
      <c r="R80" s="24"/>
      <c r="S80" s="24"/>
      <c r="T80" s="25"/>
      <c r="U80" s="698">
        <v>10000.0</v>
      </c>
      <c r="V80" s="24"/>
      <c r="W80" s="24"/>
      <c r="X80" s="24"/>
      <c r="Y80" s="24"/>
      <c r="Z80" s="24"/>
      <c r="AA80" s="24"/>
      <c r="AB80" s="24"/>
      <c r="AC80" s="24"/>
      <c r="AD80" s="24"/>
      <c r="AE80" s="24"/>
      <c r="AF80" s="24"/>
      <c r="AG80" s="24"/>
      <c r="AH80" s="24"/>
      <c r="AI80" s="24"/>
      <c r="AJ80" s="24"/>
      <c r="AK80" s="25"/>
      <c r="AL80" s="702">
        <v>0.0</v>
      </c>
      <c r="AM80" s="24"/>
      <c r="AN80" s="24"/>
      <c r="AO80" s="24"/>
      <c r="AP80" s="24"/>
      <c r="AQ80" s="24"/>
      <c r="AR80" s="24"/>
      <c r="AS80" s="24"/>
      <c r="AT80" s="24"/>
      <c r="AU80" s="24"/>
      <c r="AV80" s="24"/>
      <c r="AW80" s="24"/>
      <c r="AX80" s="24"/>
      <c r="AY80" s="24"/>
      <c r="AZ80" s="24"/>
      <c r="BA80" s="24"/>
      <c r="BB80" s="25"/>
      <c r="BC80" s="698">
        <v>22.0</v>
      </c>
      <c r="BD80" s="24"/>
      <c r="BE80" s="24"/>
      <c r="BF80" s="24"/>
      <c r="BG80" s="24"/>
      <c r="BH80" s="24"/>
      <c r="BI80" s="25"/>
      <c r="BJ80" s="283"/>
      <c r="BK80" s="24"/>
      <c r="BL80" s="24"/>
      <c r="BM80" s="24"/>
      <c r="BN80" s="24"/>
      <c r="BO80" s="24"/>
      <c r="BP80" s="24"/>
      <c r="BQ80" s="24"/>
      <c r="BR80" s="24"/>
      <c r="BS80" s="25"/>
      <c r="BT80" s="156"/>
      <c r="BU80" s="705"/>
      <c r="BV80" s="18"/>
      <c r="BW80" s="18"/>
      <c r="BX80" s="18"/>
      <c r="BY80" s="18"/>
      <c r="BZ80" s="18"/>
      <c r="CA80" s="18"/>
    </row>
    <row r="81" ht="18.75" customHeight="1">
      <c r="A81" s="694" t="s">
        <v>341</v>
      </c>
      <c r="B81" s="131"/>
      <c r="C81" s="131"/>
      <c r="D81" s="131"/>
      <c r="E81" s="131"/>
      <c r="F81" s="131"/>
      <c r="G81" s="131"/>
      <c r="H81" s="131"/>
      <c r="I81" s="131"/>
      <c r="J81" s="131"/>
      <c r="K81" s="27"/>
      <c r="L81" s="702">
        <v>5.0</v>
      </c>
      <c r="M81" s="24"/>
      <c r="N81" s="24"/>
      <c r="O81" s="24"/>
      <c r="P81" s="24"/>
      <c r="Q81" s="24"/>
      <c r="R81" s="24"/>
      <c r="S81" s="24"/>
      <c r="T81" s="25"/>
      <c r="U81" s="698">
        <v>10000.0</v>
      </c>
      <c r="V81" s="24"/>
      <c r="W81" s="24"/>
      <c r="X81" s="24"/>
      <c r="Y81" s="24"/>
      <c r="Z81" s="24"/>
      <c r="AA81" s="24"/>
      <c r="AB81" s="24"/>
      <c r="AC81" s="24"/>
      <c r="AD81" s="24"/>
      <c r="AE81" s="24"/>
      <c r="AF81" s="24"/>
      <c r="AG81" s="24"/>
      <c r="AH81" s="24"/>
      <c r="AI81" s="24"/>
      <c r="AJ81" s="24"/>
      <c r="AK81" s="25"/>
      <c r="AL81" s="702">
        <v>0.0</v>
      </c>
      <c r="AM81" s="24"/>
      <c r="AN81" s="24"/>
      <c r="AO81" s="24"/>
      <c r="AP81" s="24"/>
      <c r="AQ81" s="24"/>
      <c r="AR81" s="24"/>
      <c r="AS81" s="24"/>
      <c r="AT81" s="24"/>
      <c r="AU81" s="24"/>
      <c r="AV81" s="24"/>
      <c r="AW81" s="24"/>
      <c r="AX81" s="24"/>
      <c r="AY81" s="24"/>
      <c r="AZ81" s="24"/>
      <c r="BA81" s="24"/>
      <c r="BB81" s="25"/>
      <c r="BC81" s="698">
        <v>22.0</v>
      </c>
      <c r="BD81" s="24"/>
      <c r="BE81" s="24"/>
      <c r="BF81" s="24"/>
      <c r="BG81" s="24"/>
      <c r="BH81" s="24"/>
      <c r="BI81" s="25"/>
      <c r="BJ81" s="283"/>
      <c r="BK81" s="24"/>
      <c r="BL81" s="24"/>
      <c r="BM81" s="24"/>
      <c r="BN81" s="24"/>
      <c r="BO81" s="24"/>
      <c r="BP81" s="24"/>
      <c r="BQ81" s="24"/>
      <c r="BR81" s="24"/>
      <c r="BS81" s="25"/>
      <c r="BT81" s="156"/>
      <c r="BU81" s="705"/>
      <c r="BV81" s="18"/>
      <c r="BW81" s="18"/>
      <c r="BX81" s="18"/>
      <c r="BY81" s="18"/>
      <c r="BZ81" s="18"/>
      <c r="CA81" s="18"/>
    </row>
    <row r="82" ht="25.5" customHeight="1">
      <c r="A82" s="706" t="s">
        <v>239</v>
      </c>
      <c r="B82" s="24"/>
      <c r="C82" s="24"/>
      <c r="D82" s="24"/>
      <c r="E82" s="24"/>
      <c r="F82" s="24"/>
      <c r="G82" s="24"/>
      <c r="H82" s="24"/>
      <c r="I82" s="24"/>
      <c r="J82" s="24"/>
      <c r="K82" s="707"/>
      <c r="L82" s="708"/>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10">
        <f>BJ71+BJ70</f>
        <v>4180</v>
      </c>
      <c r="BK82" s="24"/>
      <c r="BL82" s="24"/>
      <c r="BM82" s="24"/>
      <c r="BN82" s="24"/>
      <c r="BO82" s="24"/>
      <c r="BP82" s="24"/>
      <c r="BQ82" s="24"/>
      <c r="BR82" s="24"/>
      <c r="BS82" s="25"/>
      <c r="BT82" s="711"/>
      <c r="BU82" s="712"/>
      <c r="BV82" s="18"/>
      <c r="BW82" s="18"/>
      <c r="BX82" s="18"/>
      <c r="BY82" s="18"/>
      <c r="BZ82" s="18"/>
      <c r="CA82" s="18"/>
    </row>
    <row r="83" ht="21.0" hidden="1" customHeight="1">
      <c r="A83" s="713"/>
      <c r="B83" s="714"/>
      <c r="C83" s="714"/>
      <c r="D83" s="714"/>
      <c r="E83" s="715"/>
      <c r="F83" s="716"/>
      <c r="G83" s="716"/>
      <c r="H83" s="716"/>
      <c r="I83" s="716"/>
      <c r="J83" s="716"/>
      <c r="K83" s="716"/>
      <c r="L83" s="716"/>
      <c r="M83" s="716"/>
      <c r="N83" s="716"/>
      <c r="O83" s="716"/>
      <c r="P83" s="716"/>
      <c r="Q83" s="716"/>
      <c r="R83" s="716"/>
      <c r="S83" s="716"/>
      <c r="T83" s="716"/>
      <c r="U83" s="716"/>
      <c r="V83" s="716"/>
      <c r="W83" s="716"/>
      <c r="X83" s="716"/>
      <c r="Y83" s="716"/>
      <c r="Z83" s="716"/>
      <c r="AA83" s="716"/>
      <c r="AB83" s="716"/>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716"/>
      <c r="AY83" s="716"/>
      <c r="AZ83" s="716"/>
      <c r="BA83" s="716"/>
      <c r="BB83" s="716"/>
      <c r="BC83" s="716"/>
      <c r="BD83" s="716"/>
      <c r="BE83" s="716"/>
      <c r="BF83" s="716"/>
      <c r="BG83" s="716"/>
      <c r="BH83" s="716"/>
      <c r="BI83" s="716"/>
      <c r="BJ83" s="716"/>
      <c r="BK83" s="716"/>
      <c r="BL83" s="716"/>
      <c r="BM83" s="716"/>
      <c r="BN83" s="716"/>
      <c r="BO83" s="716"/>
      <c r="BP83" s="716"/>
      <c r="BQ83" s="716"/>
      <c r="BR83" s="716"/>
      <c r="BS83" s="716"/>
      <c r="BT83" s="716"/>
      <c r="BU83" s="717"/>
      <c r="BV83" s="89"/>
      <c r="BW83" s="89"/>
      <c r="BX83" s="89"/>
      <c r="BY83" s="89"/>
      <c r="BZ83" s="89"/>
      <c r="CA83" s="89"/>
    </row>
    <row r="84" ht="20.25" hidden="1" customHeight="1">
      <c r="A84" s="718"/>
      <c r="B84" s="716"/>
      <c r="C84" s="716"/>
      <c r="D84" s="716"/>
      <c r="E84" s="716"/>
      <c r="F84" s="716"/>
      <c r="G84" s="716"/>
      <c r="H84" s="716"/>
      <c r="I84" s="716"/>
      <c r="J84" s="716"/>
      <c r="K84" s="716"/>
      <c r="L84" s="716"/>
      <c r="M84" s="716"/>
      <c r="N84" s="716"/>
      <c r="O84" s="716"/>
      <c r="P84" s="716"/>
      <c r="Q84" s="716"/>
      <c r="R84" s="716"/>
      <c r="S84" s="716"/>
      <c r="T84" s="716"/>
      <c r="U84" s="716"/>
      <c r="V84" s="716"/>
      <c r="W84" s="716"/>
      <c r="X84" s="716"/>
      <c r="Y84" s="716"/>
      <c r="Z84" s="716"/>
      <c r="AA84" s="716"/>
      <c r="AB84" s="716"/>
      <c r="AC84" s="716"/>
      <c r="AD84" s="716"/>
      <c r="AE84" s="716"/>
      <c r="AF84" s="716"/>
      <c r="AG84" s="716"/>
      <c r="AH84" s="716"/>
      <c r="AI84" s="716"/>
      <c r="AJ84" s="716"/>
      <c r="AK84" s="716"/>
      <c r="AL84" s="716"/>
      <c r="AM84" s="716"/>
      <c r="AN84" s="716"/>
      <c r="AO84" s="716"/>
      <c r="AP84" s="716"/>
      <c r="AQ84" s="716"/>
      <c r="AR84" s="716"/>
      <c r="AS84" s="716"/>
      <c r="AT84" s="716"/>
      <c r="AU84" s="716"/>
      <c r="AV84" s="716"/>
      <c r="AW84" s="716"/>
      <c r="AX84" s="716"/>
      <c r="AY84" s="716"/>
      <c r="AZ84" s="716"/>
      <c r="BA84" s="716"/>
      <c r="BB84" s="716"/>
      <c r="BC84" s="716"/>
      <c r="BD84" s="716"/>
      <c r="BE84" s="716"/>
      <c r="BF84" s="716"/>
      <c r="BG84" s="716"/>
      <c r="BH84" s="716"/>
      <c r="BI84" s="716"/>
      <c r="BJ84" s="716"/>
      <c r="BK84" s="716"/>
      <c r="BL84" s="716"/>
      <c r="BM84" s="716"/>
      <c r="BN84" s="716"/>
      <c r="BO84" s="716"/>
      <c r="BP84" s="716"/>
      <c r="BQ84" s="716"/>
      <c r="BR84" s="716"/>
      <c r="BS84" s="716"/>
      <c r="BT84" s="716"/>
      <c r="BU84" s="717"/>
      <c r="BV84" s="89"/>
      <c r="BW84" s="89"/>
      <c r="BX84" s="89"/>
      <c r="BY84" s="89"/>
      <c r="BZ84" s="89"/>
      <c r="CA84" s="89"/>
    </row>
    <row r="85" ht="22.5" hidden="1" customHeight="1">
      <c r="A85" s="719"/>
      <c r="B85" s="720"/>
      <c r="C85" s="720"/>
      <c r="D85" s="720"/>
      <c r="E85" s="721"/>
      <c r="F85" s="722"/>
      <c r="G85" s="722"/>
      <c r="H85" s="722"/>
      <c r="I85" s="722"/>
      <c r="J85" s="722"/>
      <c r="K85" s="722"/>
      <c r="L85" s="722"/>
      <c r="M85" s="722"/>
      <c r="N85" s="722"/>
      <c r="O85" s="722"/>
      <c r="P85" s="722"/>
      <c r="Q85" s="722"/>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2"/>
      <c r="BA85" s="722"/>
      <c r="BB85" s="722"/>
      <c r="BC85" s="723"/>
      <c r="BD85" s="724"/>
      <c r="BE85" s="724"/>
      <c r="BF85" s="724"/>
      <c r="BG85" s="724"/>
      <c r="BH85" s="724"/>
      <c r="BI85" s="724"/>
      <c r="BJ85" s="724"/>
      <c r="BK85" s="724"/>
      <c r="BL85" s="723"/>
      <c r="BM85" s="716"/>
      <c r="BN85" s="716"/>
      <c r="BO85" s="716"/>
      <c r="BP85" s="716"/>
      <c r="BQ85" s="716"/>
      <c r="BR85" s="716"/>
      <c r="BS85" s="716"/>
      <c r="BT85" s="716"/>
      <c r="BU85" s="717"/>
      <c r="BV85" s="18"/>
      <c r="BW85" s="18"/>
      <c r="BX85" s="18"/>
      <c r="BY85" s="18"/>
      <c r="BZ85" s="18"/>
      <c r="CA85" s="18"/>
    </row>
    <row r="86" ht="22.5" hidden="1" customHeight="1">
      <c r="A86" s="719"/>
      <c r="B86" s="720"/>
      <c r="C86" s="720"/>
      <c r="D86" s="720"/>
      <c r="E86" s="721"/>
      <c r="F86" s="722"/>
      <c r="G86" s="722"/>
      <c r="H86" s="722"/>
      <c r="I86" s="722"/>
      <c r="J86" s="722"/>
      <c r="K86" s="722"/>
      <c r="L86" s="722"/>
      <c r="M86" s="722"/>
      <c r="N86" s="722"/>
      <c r="O86" s="722"/>
      <c r="P86" s="722"/>
      <c r="Q86" s="722"/>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2"/>
      <c r="BA86" s="722"/>
      <c r="BB86" s="722"/>
      <c r="BC86" s="723"/>
      <c r="BD86" s="724"/>
      <c r="BE86" s="724"/>
      <c r="BF86" s="724"/>
      <c r="BG86" s="724"/>
      <c r="BH86" s="724"/>
      <c r="BI86" s="724"/>
      <c r="BJ86" s="724"/>
      <c r="BK86" s="724"/>
      <c r="BL86" s="723"/>
      <c r="BM86" s="716"/>
      <c r="BN86" s="716"/>
      <c r="BO86" s="716"/>
      <c r="BP86" s="716"/>
      <c r="BQ86" s="716"/>
      <c r="BR86" s="716"/>
      <c r="BS86" s="716"/>
      <c r="BT86" s="716"/>
      <c r="BU86" s="717"/>
      <c r="BV86" s="18"/>
      <c r="BW86" s="18"/>
      <c r="BX86" s="18"/>
      <c r="BY86" s="18"/>
      <c r="BZ86" s="18"/>
      <c r="CA86" s="18"/>
    </row>
    <row r="87" ht="21.75" hidden="1" customHeight="1">
      <c r="A87" s="713"/>
      <c r="B87" s="725"/>
      <c r="C87" s="725"/>
      <c r="D87" s="725"/>
      <c r="E87" s="726"/>
      <c r="F87" s="727"/>
      <c r="G87" s="727"/>
      <c r="H87" s="727"/>
      <c r="I87" s="727"/>
      <c r="J87" s="727"/>
      <c r="K87" s="727"/>
      <c r="L87" s="727"/>
      <c r="M87" s="727"/>
      <c r="N87" s="727"/>
      <c r="O87" s="727"/>
      <c r="P87" s="727"/>
      <c r="Q87" s="727"/>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c r="AT87" s="727"/>
      <c r="AU87" s="728"/>
      <c r="AV87" s="729"/>
      <c r="AW87" s="729"/>
      <c r="AX87" s="729"/>
      <c r="AY87" s="729"/>
      <c r="AZ87" s="729"/>
      <c r="BA87" s="729"/>
      <c r="BB87" s="729"/>
      <c r="BC87" s="730"/>
      <c r="BD87" s="730"/>
      <c r="BE87" s="730"/>
      <c r="BF87" s="730"/>
      <c r="BG87" s="730"/>
      <c r="BH87" s="730"/>
      <c r="BI87" s="730"/>
      <c r="BJ87" s="730"/>
      <c r="BK87" s="730"/>
      <c r="BL87" s="730"/>
      <c r="BM87" s="730"/>
      <c r="BN87" s="730"/>
      <c r="BO87" s="730"/>
      <c r="BP87" s="730"/>
      <c r="BQ87" s="730"/>
      <c r="BR87" s="730"/>
      <c r="BS87" s="730"/>
      <c r="BT87" s="730"/>
      <c r="BU87" s="731"/>
      <c r="BV87" s="18"/>
      <c r="BW87" s="18"/>
      <c r="BX87" s="18"/>
      <c r="BY87" s="18"/>
      <c r="BZ87" s="18"/>
      <c r="CA87" s="18"/>
    </row>
    <row r="88" ht="24.75" hidden="1" customHeight="1">
      <c r="A88" s="732"/>
      <c r="B88" s="733"/>
      <c r="C88" s="733"/>
      <c r="D88" s="733"/>
      <c r="E88" s="734"/>
      <c r="F88" s="734"/>
      <c r="G88" s="734"/>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29"/>
      <c r="AN88" s="729"/>
      <c r="AO88" s="729"/>
      <c r="AP88" s="729"/>
      <c r="AQ88" s="729"/>
      <c r="AR88" s="729"/>
      <c r="AS88" s="729"/>
      <c r="AT88" s="729"/>
      <c r="AU88" s="729"/>
      <c r="AV88" s="729"/>
      <c r="AW88" s="729"/>
      <c r="AX88" s="729"/>
      <c r="AY88" s="729"/>
      <c r="AZ88" s="729"/>
      <c r="BA88" s="729"/>
      <c r="BB88" s="729"/>
      <c r="BC88" s="734"/>
      <c r="BD88" s="734"/>
      <c r="BE88" s="734"/>
      <c r="BF88" s="734"/>
      <c r="BG88" s="734"/>
      <c r="BH88" s="734"/>
      <c r="BI88" s="734"/>
      <c r="BJ88" s="734"/>
      <c r="BK88" s="734"/>
      <c r="BL88" s="734"/>
      <c r="BM88" s="734"/>
      <c r="BN88" s="734"/>
      <c r="BO88" s="734"/>
      <c r="BP88" s="734"/>
      <c r="BQ88" s="734"/>
      <c r="BR88" s="734"/>
      <c r="BS88" s="734"/>
      <c r="BT88" s="734"/>
      <c r="BU88" s="735"/>
      <c r="BV88" s="18"/>
      <c r="BW88" s="18"/>
      <c r="BX88" s="18"/>
      <c r="BY88" s="18"/>
      <c r="BZ88" s="18"/>
      <c r="CA88" s="18"/>
    </row>
    <row r="89" ht="33.0" hidden="1" customHeight="1">
      <c r="A89" s="732"/>
      <c r="B89" s="733"/>
      <c r="C89" s="733"/>
      <c r="D89" s="733"/>
      <c r="E89" s="734"/>
      <c r="F89" s="734"/>
      <c r="G89" s="734"/>
      <c r="H89" s="734"/>
      <c r="I89" s="734"/>
      <c r="J89" s="734"/>
      <c r="K89" s="734"/>
      <c r="L89" s="734"/>
      <c r="M89" s="734"/>
      <c r="N89" s="734"/>
      <c r="O89" s="734"/>
      <c r="P89" s="734"/>
      <c r="Q89" s="734"/>
      <c r="R89" s="734"/>
      <c r="S89" s="734"/>
      <c r="T89" s="734"/>
      <c r="U89" s="734"/>
      <c r="V89" s="734"/>
      <c r="W89" s="734"/>
      <c r="X89" s="734"/>
      <c r="Y89" s="734"/>
      <c r="Z89" s="734"/>
      <c r="AA89" s="734"/>
      <c r="AB89" s="734"/>
      <c r="AC89" s="734"/>
      <c r="AD89" s="734"/>
      <c r="AE89" s="734"/>
      <c r="AF89" s="734"/>
      <c r="AG89" s="734"/>
      <c r="AH89" s="734"/>
      <c r="AI89" s="734"/>
      <c r="AJ89" s="734"/>
      <c r="AK89" s="734"/>
      <c r="AL89" s="734"/>
      <c r="AM89" s="729"/>
      <c r="AN89" s="729"/>
      <c r="AO89" s="729"/>
      <c r="AP89" s="729"/>
      <c r="AQ89" s="729"/>
      <c r="AR89" s="729"/>
      <c r="AS89" s="729"/>
      <c r="AT89" s="729"/>
      <c r="AU89" s="729"/>
      <c r="AV89" s="729"/>
      <c r="AW89" s="729"/>
      <c r="AX89" s="729"/>
      <c r="AY89" s="729"/>
      <c r="AZ89" s="729"/>
      <c r="BA89" s="729"/>
      <c r="BB89" s="729"/>
      <c r="BC89" s="728"/>
      <c r="BD89" s="728"/>
      <c r="BE89" s="728"/>
      <c r="BF89" s="728"/>
      <c r="BG89" s="728"/>
      <c r="BH89" s="728"/>
      <c r="BI89" s="728"/>
      <c r="BJ89" s="728"/>
      <c r="BK89" s="728"/>
      <c r="BL89" s="728"/>
      <c r="BM89" s="728"/>
      <c r="BN89" s="728"/>
      <c r="BO89" s="728"/>
      <c r="BP89" s="728"/>
      <c r="BQ89" s="728"/>
      <c r="BR89" s="728"/>
      <c r="BS89" s="728"/>
      <c r="BT89" s="728"/>
      <c r="BU89" s="736"/>
      <c r="BV89" s="18"/>
      <c r="BW89" s="18"/>
      <c r="BX89" s="18"/>
      <c r="BY89" s="18"/>
      <c r="BZ89" s="18"/>
      <c r="CA89" s="18"/>
    </row>
    <row r="90" ht="21.75" hidden="1" customHeight="1">
      <c r="A90" s="737"/>
      <c r="B90" s="738"/>
      <c r="C90" s="738"/>
      <c r="D90" s="738"/>
      <c r="E90" s="726"/>
      <c r="F90" s="726"/>
      <c r="G90" s="726"/>
      <c r="H90" s="726"/>
      <c r="I90" s="726"/>
      <c r="J90" s="726"/>
      <c r="K90" s="726"/>
      <c r="L90" s="726"/>
      <c r="M90" s="726"/>
      <c r="N90" s="726"/>
      <c r="O90" s="726"/>
      <c r="P90" s="726"/>
      <c r="Q90" s="726"/>
      <c r="R90" s="726"/>
      <c r="S90" s="726"/>
      <c r="T90" s="726"/>
      <c r="U90" s="726"/>
      <c r="V90" s="726"/>
      <c r="W90" s="726"/>
      <c r="X90" s="726"/>
      <c r="Y90" s="726"/>
      <c r="Z90" s="726"/>
      <c r="AA90" s="726"/>
      <c r="AB90" s="726"/>
      <c r="AC90" s="726"/>
      <c r="AD90" s="726"/>
      <c r="AE90" s="726"/>
      <c r="AF90" s="726"/>
      <c r="AG90" s="726"/>
      <c r="AH90" s="726"/>
      <c r="AI90" s="726"/>
      <c r="AJ90" s="726"/>
      <c r="AK90" s="726"/>
      <c r="AL90" s="726"/>
      <c r="AM90" s="722"/>
      <c r="AN90" s="722"/>
      <c r="AO90" s="722"/>
      <c r="AP90" s="722"/>
      <c r="AQ90" s="722"/>
      <c r="AR90" s="722"/>
      <c r="AS90" s="722"/>
      <c r="AT90" s="722"/>
      <c r="AU90" s="722"/>
      <c r="AV90" s="722"/>
      <c r="AW90" s="722"/>
      <c r="AX90" s="722"/>
      <c r="AY90" s="722"/>
      <c r="AZ90" s="722"/>
      <c r="BA90" s="722"/>
      <c r="BB90" s="722"/>
      <c r="BC90" s="739"/>
      <c r="BD90" s="739"/>
      <c r="BE90" s="739"/>
      <c r="BF90" s="739"/>
      <c r="BG90" s="739"/>
      <c r="BH90" s="739"/>
      <c r="BI90" s="739"/>
      <c r="BJ90" s="739"/>
      <c r="BK90" s="739"/>
      <c r="BL90" s="739"/>
      <c r="BM90" s="739"/>
      <c r="BN90" s="739"/>
      <c r="BO90" s="739"/>
      <c r="BP90" s="739"/>
      <c r="BQ90" s="739"/>
      <c r="BR90" s="739"/>
      <c r="BS90" s="739"/>
      <c r="BT90" s="739"/>
      <c r="BU90" s="740"/>
      <c r="BV90" s="18"/>
      <c r="BW90" s="18"/>
      <c r="BX90" s="18"/>
      <c r="BY90" s="18"/>
      <c r="BZ90" s="18"/>
      <c r="CA90" s="18"/>
    </row>
    <row r="91" ht="23.25" hidden="1" customHeight="1">
      <c r="A91" s="713"/>
      <c r="B91" s="741"/>
      <c r="C91" s="741"/>
      <c r="D91" s="741"/>
      <c r="E91" s="726"/>
      <c r="F91" s="742"/>
      <c r="G91" s="742"/>
      <c r="H91" s="742"/>
      <c r="I91" s="742"/>
      <c r="J91" s="742"/>
      <c r="K91" s="742"/>
      <c r="L91" s="742"/>
      <c r="M91" s="742"/>
      <c r="N91" s="742"/>
      <c r="O91" s="742"/>
      <c r="P91" s="742"/>
      <c r="Q91" s="742"/>
      <c r="R91" s="742"/>
      <c r="S91" s="742"/>
      <c r="T91" s="742"/>
      <c r="U91" s="742"/>
      <c r="V91" s="742"/>
      <c r="W91" s="742"/>
      <c r="X91" s="742"/>
      <c r="Y91" s="742"/>
      <c r="Z91" s="742"/>
      <c r="AA91" s="742"/>
      <c r="AB91" s="742"/>
      <c r="AC91" s="742"/>
      <c r="AD91" s="742"/>
      <c r="AE91" s="742"/>
      <c r="AF91" s="742"/>
      <c r="AG91" s="742"/>
      <c r="AH91" s="742"/>
      <c r="AI91" s="742"/>
      <c r="AJ91" s="742"/>
      <c r="AK91" s="742"/>
      <c r="AL91" s="742"/>
      <c r="AM91" s="742"/>
      <c r="AN91" s="742"/>
      <c r="AO91" s="742"/>
      <c r="AP91" s="742"/>
      <c r="AQ91" s="742"/>
      <c r="AR91" s="742"/>
      <c r="AS91" s="742"/>
      <c r="AT91" s="742"/>
      <c r="AU91" s="742"/>
      <c r="AV91" s="742"/>
      <c r="AW91" s="742"/>
      <c r="AX91" s="742"/>
      <c r="AY91" s="742"/>
      <c r="AZ91" s="742"/>
      <c r="BA91" s="742"/>
      <c r="BB91" s="742"/>
      <c r="BC91" s="739"/>
      <c r="BD91" s="724"/>
      <c r="BE91" s="724"/>
      <c r="BF91" s="724"/>
      <c r="BG91" s="724"/>
      <c r="BH91" s="724"/>
      <c r="BI91" s="724"/>
      <c r="BJ91" s="724"/>
      <c r="BK91" s="724"/>
      <c r="BL91" s="724"/>
      <c r="BM91" s="724"/>
      <c r="BN91" s="724"/>
      <c r="BO91" s="724"/>
      <c r="BP91" s="724"/>
      <c r="BQ91" s="724"/>
      <c r="BR91" s="724"/>
      <c r="BS91" s="724"/>
      <c r="BT91" s="724"/>
      <c r="BU91" s="743"/>
      <c r="BV91" s="18"/>
      <c r="BW91" s="18"/>
      <c r="BX91" s="18"/>
      <c r="BY91" s="18"/>
      <c r="BZ91" s="18"/>
      <c r="CA91" s="18"/>
    </row>
    <row r="92" ht="19.5" hidden="1" customHeight="1">
      <c r="A92" s="713"/>
      <c r="B92" s="744"/>
      <c r="C92" s="744"/>
      <c r="D92" s="744"/>
      <c r="E92" s="726"/>
      <c r="F92" s="742"/>
      <c r="G92" s="742"/>
      <c r="H92" s="742"/>
      <c r="I92" s="742"/>
      <c r="J92" s="742"/>
      <c r="K92" s="742"/>
      <c r="L92" s="742"/>
      <c r="M92" s="742"/>
      <c r="N92" s="742"/>
      <c r="O92" s="742"/>
      <c r="P92" s="742"/>
      <c r="Q92" s="742"/>
      <c r="R92" s="742"/>
      <c r="S92" s="742"/>
      <c r="T92" s="742"/>
      <c r="U92" s="742"/>
      <c r="V92" s="742"/>
      <c r="W92" s="742"/>
      <c r="X92" s="742"/>
      <c r="Y92" s="742"/>
      <c r="Z92" s="742"/>
      <c r="AA92" s="742"/>
      <c r="AB92" s="742"/>
      <c r="AC92" s="742"/>
      <c r="AD92" s="742"/>
      <c r="AE92" s="742"/>
      <c r="AF92" s="742"/>
      <c r="AG92" s="742"/>
      <c r="AH92" s="742"/>
      <c r="AI92" s="742"/>
      <c r="AJ92" s="742"/>
      <c r="AK92" s="742"/>
      <c r="AL92" s="742"/>
      <c r="AM92" s="742"/>
      <c r="AN92" s="742"/>
      <c r="AO92" s="742"/>
      <c r="AP92" s="742"/>
      <c r="AQ92" s="742"/>
      <c r="AR92" s="742"/>
      <c r="AS92" s="742"/>
      <c r="AT92" s="742"/>
      <c r="AU92" s="742"/>
      <c r="AV92" s="742"/>
      <c r="AW92" s="742"/>
      <c r="AX92" s="742"/>
      <c r="AY92" s="742"/>
      <c r="AZ92" s="742"/>
      <c r="BA92" s="742"/>
      <c r="BB92" s="742"/>
      <c r="BC92" s="739"/>
      <c r="BD92" s="724"/>
      <c r="BE92" s="724"/>
      <c r="BF92" s="724"/>
      <c r="BG92" s="724"/>
      <c r="BH92" s="724"/>
      <c r="BI92" s="724"/>
      <c r="BJ92" s="724"/>
      <c r="BK92" s="724"/>
      <c r="BL92" s="724"/>
      <c r="BM92" s="724"/>
      <c r="BN92" s="724"/>
      <c r="BO92" s="724"/>
      <c r="BP92" s="724"/>
      <c r="BQ92" s="724"/>
      <c r="BR92" s="724"/>
      <c r="BS92" s="724"/>
      <c r="BT92" s="724"/>
      <c r="BU92" s="743"/>
      <c r="BV92" s="18"/>
      <c r="BW92" s="18"/>
      <c r="BX92" s="18"/>
      <c r="BY92" s="18"/>
      <c r="BZ92" s="18"/>
      <c r="CA92" s="18"/>
    </row>
    <row r="93" ht="19.5" hidden="1" customHeight="1">
      <c r="A93" s="737"/>
      <c r="B93" s="738"/>
      <c r="C93" s="738"/>
      <c r="D93" s="738"/>
      <c r="E93" s="677"/>
      <c r="F93" s="721"/>
      <c r="G93" s="721"/>
      <c r="H93" s="721"/>
      <c r="I93" s="721"/>
      <c r="J93" s="721"/>
      <c r="K93" s="721"/>
      <c r="L93" s="721"/>
      <c r="M93" s="721"/>
      <c r="N93" s="721"/>
      <c r="O93" s="721"/>
      <c r="P93" s="721"/>
      <c r="Q93" s="721"/>
      <c r="R93" s="721"/>
      <c r="S93" s="721"/>
      <c r="T93" s="721"/>
      <c r="U93" s="721"/>
      <c r="V93" s="721"/>
      <c r="W93" s="721"/>
      <c r="X93" s="721"/>
      <c r="Y93" s="721"/>
      <c r="Z93" s="721"/>
      <c r="AA93" s="721"/>
      <c r="AB93" s="721"/>
      <c r="AC93" s="721"/>
      <c r="AD93" s="721"/>
      <c r="AE93" s="721"/>
      <c r="AF93" s="721"/>
      <c r="AG93" s="721"/>
      <c r="AH93" s="721"/>
      <c r="AI93" s="721"/>
      <c r="AJ93" s="721"/>
      <c r="AK93" s="721"/>
      <c r="AL93" s="721"/>
      <c r="AM93" s="722"/>
      <c r="AN93" s="722"/>
      <c r="AO93" s="722"/>
      <c r="AP93" s="722"/>
      <c r="AQ93" s="722"/>
      <c r="AR93" s="722"/>
      <c r="AS93" s="722"/>
      <c r="AT93" s="722"/>
      <c r="AU93" s="722"/>
      <c r="AV93" s="722"/>
      <c r="AW93" s="722"/>
      <c r="AX93" s="722"/>
      <c r="AY93" s="722"/>
      <c r="AZ93" s="722"/>
      <c r="BA93" s="722"/>
      <c r="BB93" s="722"/>
      <c r="BC93" s="739"/>
      <c r="BD93" s="739"/>
      <c r="BE93" s="739"/>
      <c r="BF93" s="739"/>
      <c r="BG93" s="739"/>
      <c r="BH93" s="739"/>
      <c r="BI93" s="739"/>
      <c r="BJ93" s="739"/>
      <c r="BK93" s="739"/>
      <c r="BL93" s="739"/>
      <c r="BM93" s="739"/>
      <c r="BN93" s="739"/>
      <c r="BO93" s="739"/>
      <c r="BP93" s="739"/>
      <c r="BQ93" s="739"/>
      <c r="BR93" s="739"/>
      <c r="BS93" s="739"/>
      <c r="BT93" s="739"/>
      <c r="BU93" s="740"/>
      <c r="BV93" s="18"/>
      <c r="BW93" s="18"/>
      <c r="BX93" s="18"/>
      <c r="BY93" s="18"/>
      <c r="BZ93" s="18"/>
      <c r="CA93" s="18"/>
    </row>
    <row r="94" ht="22.5" hidden="1" customHeight="1">
      <c r="A94" s="713"/>
      <c r="B94" s="741"/>
      <c r="C94" s="741"/>
      <c r="D94" s="741"/>
      <c r="E94" s="726"/>
      <c r="F94" s="742"/>
      <c r="G94" s="742"/>
      <c r="H94" s="742"/>
      <c r="I94" s="742"/>
      <c r="J94" s="742"/>
      <c r="K94" s="742"/>
      <c r="L94" s="742"/>
      <c r="M94" s="742"/>
      <c r="N94" s="742"/>
      <c r="O94" s="742"/>
      <c r="P94" s="742"/>
      <c r="Q94" s="742"/>
      <c r="R94" s="742"/>
      <c r="S94" s="742"/>
      <c r="T94" s="742"/>
      <c r="U94" s="742"/>
      <c r="V94" s="742"/>
      <c r="W94" s="742"/>
      <c r="X94" s="742"/>
      <c r="Y94" s="742"/>
      <c r="Z94" s="742"/>
      <c r="AA94" s="742"/>
      <c r="AB94" s="742"/>
      <c r="AC94" s="742"/>
      <c r="AD94" s="742"/>
      <c r="AE94" s="742"/>
      <c r="AF94" s="742"/>
      <c r="AG94" s="742"/>
      <c r="AH94" s="742"/>
      <c r="AI94" s="742"/>
      <c r="AJ94" s="742"/>
      <c r="AK94" s="742"/>
      <c r="AL94" s="742"/>
      <c r="AM94" s="742"/>
      <c r="AN94" s="742"/>
      <c r="AO94" s="742"/>
      <c r="AP94" s="742"/>
      <c r="AQ94" s="742"/>
      <c r="AR94" s="742"/>
      <c r="AS94" s="742"/>
      <c r="AT94" s="742"/>
      <c r="AU94" s="742"/>
      <c r="AV94" s="742"/>
      <c r="AW94" s="742"/>
      <c r="AX94" s="742"/>
      <c r="AY94" s="742"/>
      <c r="AZ94" s="742"/>
      <c r="BA94" s="742"/>
      <c r="BB94" s="742"/>
      <c r="BC94" s="745"/>
      <c r="BD94" s="729"/>
      <c r="BE94" s="729"/>
      <c r="BF94" s="729"/>
      <c r="BG94" s="729"/>
      <c r="BH94" s="729"/>
      <c r="BI94" s="729"/>
      <c r="BJ94" s="729"/>
      <c r="BK94" s="729"/>
      <c r="BL94" s="729"/>
      <c r="BM94" s="729"/>
      <c r="BN94" s="729"/>
      <c r="BO94" s="729"/>
      <c r="BP94" s="729"/>
      <c r="BQ94" s="729"/>
      <c r="BR94" s="729"/>
      <c r="BS94" s="729"/>
      <c r="BT94" s="729"/>
      <c r="BU94" s="746"/>
      <c r="BV94" s="18"/>
      <c r="BW94" s="18"/>
      <c r="BX94" s="18"/>
      <c r="BY94" s="18"/>
      <c r="BZ94" s="18"/>
      <c r="CA94" s="18"/>
    </row>
    <row r="95" ht="26.25" hidden="1" customHeight="1">
      <c r="A95" s="713"/>
      <c r="B95" s="741"/>
      <c r="C95" s="741"/>
      <c r="D95" s="741"/>
      <c r="E95" s="726"/>
      <c r="F95" s="742"/>
      <c r="G95" s="742"/>
      <c r="H95" s="742"/>
      <c r="I95" s="742"/>
      <c r="J95" s="742"/>
      <c r="K95" s="742"/>
      <c r="L95" s="742"/>
      <c r="M95" s="742"/>
      <c r="N95" s="742"/>
      <c r="O95" s="742"/>
      <c r="P95" s="742"/>
      <c r="Q95" s="742"/>
      <c r="R95" s="742"/>
      <c r="S95" s="742"/>
      <c r="T95" s="742"/>
      <c r="U95" s="742"/>
      <c r="V95" s="742"/>
      <c r="W95" s="742"/>
      <c r="X95" s="742"/>
      <c r="Y95" s="742"/>
      <c r="Z95" s="742"/>
      <c r="AA95" s="742"/>
      <c r="AB95" s="742"/>
      <c r="AC95" s="742"/>
      <c r="AD95" s="742"/>
      <c r="AE95" s="742"/>
      <c r="AF95" s="742"/>
      <c r="AG95" s="742"/>
      <c r="AH95" s="742"/>
      <c r="AI95" s="742"/>
      <c r="AJ95" s="742"/>
      <c r="AK95" s="742"/>
      <c r="AL95" s="742"/>
      <c r="AM95" s="742"/>
      <c r="AN95" s="742"/>
      <c r="AO95" s="742"/>
      <c r="AP95" s="742"/>
      <c r="AQ95" s="742"/>
      <c r="AR95" s="742"/>
      <c r="AS95" s="742"/>
      <c r="AT95" s="742"/>
      <c r="AU95" s="742"/>
      <c r="AV95" s="742"/>
      <c r="AW95" s="742"/>
      <c r="AX95" s="742"/>
      <c r="AY95" s="742"/>
      <c r="AZ95" s="742"/>
      <c r="BA95" s="742"/>
      <c r="BB95" s="742"/>
      <c r="BC95" s="745"/>
      <c r="BD95" s="729"/>
      <c r="BE95" s="729"/>
      <c r="BF95" s="729"/>
      <c r="BG95" s="729"/>
      <c r="BH95" s="729"/>
      <c r="BI95" s="729"/>
      <c r="BJ95" s="729"/>
      <c r="BK95" s="729"/>
      <c r="BL95" s="729"/>
      <c r="BM95" s="729"/>
      <c r="BN95" s="729"/>
      <c r="BO95" s="729"/>
      <c r="BP95" s="729"/>
      <c r="BQ95" s="729"/>
      <c r="BR95" s="729"/>
      <c r="BS95" s="729"/>
      <c r="BT95" s="729"/>
      <c r="BU95" s="746"/>
      <c r="BV95" s="18"/>
      <c r="BW95" s="18"/>
      <c r="BX95" s="18"/>
      <c r="BY95" s="18"/>
      <c r="BZ95" s="18"/>
      <c r="CA95" s="18"/>
    </row>
    <row r="96" ht="26.25" hidden="1" customHeight="1">
      <c r="A96" s="747"/>
      <c r="B96" s="748"/>
      <c r="C96" s="748"/>
      <c r="D96" s="748"/>
      <c r="E96" s="734"/>
      <c r="F96" s="734"/>
      <c r="G96" s="734"/>
      <c r="H96" s="734"/>
      <c r="I96" s="734"/>
      <c r="J96" s="734"/>
      <c r="K96" s="734"/>
      <c r="L96" s="734"/>
      <c r="M96" s="734"/>
      <c r="N96" s="734"/>
      <c r="O96" s="734"/>
      <c r="P96" s="734"/>
      <c r="Q96" s="734"/>
      <c r="R96" s="734"/>
      <c r="S96" s="734"/>
      <c r="T96" s="734"/>
      <c r="U96" s="734"/>
      <c r="V96" s="734"/>
      <c r="W96" s="734"/>
      <c r="X96" s="734"/>
      <c r="Y96" s="734"/>
      <c r="Z96" s="734"/>
      <c r="AA96" s="734"/>
      <c r="AB96" s="734"/>
      <c r="AC96" s="734"/>
      <c r="AD96" s="734"/>
      <c r="AE96" s="734"/>
      <c r="AF96" s="734"/>
      <c r="AG96" s="734"/>
      <c r="AH96" s="734"/>
      <c r="AI96" s="734"/>
      <c r="AJ96" s="734"/>
      <c r="AK96" s="734"/>
      <c r="AL96" s="749"/>
      <c r="AM96" s="745"/>
      <c r="AN96" s="745"/>
      <c r="AO96" s="745"/>
      <c r="AP96" s="745"/>
      <c r="AQ96" s="745"/>
      <c r="AR96" s="745"/>
      <c r="AS96" s="745"/>
      <c r="AT96" s="745"/>
      <c r="AU96" s="745"/>
      <c r="AV96" s="745"/>
      <c r="AW96" s="745"/>
      <c r="AX96" s="745"/>
      <c r="AY96" s="745"/>
      <c r="AZ96" s="745"/>
      <c r="BA96" s="745"/>
      <c r="BB96" s="745"/>
      <c r="BC96" s="750"/>
      <c r="BD96" s="745"/>
      <c r="BE96" s="745"/>
      <c r="BF96" s="745"/>
      <c r="BG96" s="745"/>
      <c r="BH96" s="745"/>
      <c r="BI96" s="745"/>
      <c r="BJ96" s="745"/>
      <c r="BK96" s="745"/>
      <c r="BL96" s="745"/>
      <c r="BM96" s="745"/>
      <c r="BN96" s="745"/>
      <c r="BO96" s="745"/>
      <c r="BP96" s="745"/>
      <c r="BQ96" s="745"/>
      <c r="BR96" s="745"/>
      <c r="BS96" s="745"/>
      <c r="BT96" s="745"/>
      <c r="BU96" s="751"/>
      <c r="BV96" s="18"/>
      <c r="BW96" s="18"/>
      <c r="BX96" s="18"/>
      <c r="BY96" s="18"/>
      <c r="BZ96" s="18"/>
      <c r="CA96" s="18"/>
    </row>
    <row r="97" ht="65.25" customHeight="1">
      <c r="A97" s="752" t="s">
        <v>342</v>
      </c>
      <c r="BT97" s="753"/>
      <c r="BU97" s="754"/>
      <c r="BV97" s="18"/>
      <c r="BW97" s="18"/>
      <c r="BX97" s="18"/>
      <c r="BY97" s="18"/>
      <c r="BZ97" s="18"/>
      <c r="CA97" s="18"/>
    </row>
    <row r="98" ht="29.25" customHeight="1">
      <c r="A98" s="755" t="s">
        <v>343</v>
      </c>
      <c r="B98" s="593"/>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3"/>
      <c r="AL98" s="593"/>
      <c r="AM98" s="593"/>
      <c r="AN98" s="593"/>
      <c r="AO98" s="593"/>
      <c r="AP98" s="593"/>
      <c r="AQ98" s="593"/>
      <c r="AR98" s="593"/>
      <c r="AS98" s="593"/>
      <c r="AT98" s="593"/>
      <c r="AU98" s="593"/>
      <c r="AV98" s="593"/>
      <c r="AW98" s="593"/>
      <c r="AX98" s="593"/>
      <c r="AY98" s="593"/>
      <c r="AZ98" s="593"/>
      <c r="BA98" s="593"/>
      <c r="BB98" s="593"/>
      <c r="BC98" s="593"/>
      <c r="BD98" s="593"/>
      <c r="BE98" s="593"/>
      <c r="BF98" s="593"/>
      <c r="BG98" s="593"/>
      <c r="BH98" s="593"/>
      <c r="BI98" s="593"/>
      <c r="BJ98" s="593"/>
      <c r="BK98" s="593"/>
      <c r="BL98" s="593"/>
      <c r="BM98" s="593"/>
      <c r="BN98" s="593"/>
      <c r="BO98" s="593"/>
      <c r="BP98" s="593"/>
      <c r="BQ98" s="593"/>
      <c r="BR98" s="593"/>
      <c r="BS98" s="594"/>
      <c r="BT98" s="753"/>
      <c r="BU98" s="754"/>
      <c r="BV98" s="18"/>
      <c r="BW98" s="18"/>
      <c r="BX98" s="18"/>
      <c r="BY98" s="18"/>
      <c r="BZ98" s="18"/>
      <c r="CA98" s="18"/>
    </row>
    <row r="99" ht="57.75" customHeight="1">
      <c r="A99" s="755" t="s">
        <v>344</v>
      </c>
      <c r="B99" s="593"/>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3"/>
      <c r="AL99" s="593"/>
      <c r="AM99" s="593"/>
      <c r="AN99" s="593"/>
      <c r="AO99" s="593"/>
      <c r="AP99" s="593"/>
      <c r="AQ99" s="593"/>
      <c r="AR99" s="593"/>
      <c r="AS99" s="593"/>
      <c r="AT99" s="593"/>
      <c r="AU99" s="593"/>
      <c r="AV99" s="593"/>
      <c r="AW99" s="593"/>
      <c r="AX99" s="593"/>
      <c r="AY99" s="593"/>
      <c r="AZ99" s="593"/>
      <c r="BA99" s="593"/>
      <c r="BB99" s="593"/>
      <c r="BC99" s="593"/>
      <c r="BD99" s="593"/>
      <c r="BE99" s="593"/>
      <c r="BF99" s="593"/>
      <c r="BG99" s="593"/>
      <c r="BH99" s="593"/>
      <c r="BI99" s="593"/>
      <c r="BJ99" s="593"/>
      <c r="BK99" s="593"/>
      <c r="BL99" s="593"/>
      <c r="BM99" s="593"/>
      <c r="BN99" s="593"/>
      <c r="BO99" s="593"/>
      <c r="BP99" s="593"/>
      <c r="BQ99" s="593"/>
      <c r="BR99" s="593"/>
      <c r="BS99" s="594"/>
      <c r="BT99" s="753"/>
      <c r="BU99" s="754"/>
      <c r="BV99" s="18"/>
      <c r="BW99" s="18"/>
      <c r="BX99" s="18"/>
      <c r="BY99" s="18"/>
      <c r="BZ99" s="18"/>
      <c r="CA99" s="18"/>
    </row>
    <row r="100" ht="40.5" customHeight="1">
      <c r="A100" s="756" t="s">
        <v>345</v>
      </c>
      <c r="B100" s="593"/>
      <c r="C100" s="593"/>
      <c r="D100" s="593"/>
      <c r="E100" s="593"/>
      <c r="F100" s="593"/>
      <c r="G100" s="593"/>
      <c r="H100" s="593"/>
      <c r="I100" s="593"/>
      <c r="J100" s="593"/>
      <c r="K100" s="593"/>
      <c r="L100" s="593"/>
      <c r="M100" s="593"/>
      <c r="N100" s="593"/>
      <c r="O100" s="593"/>
      <c r="P100" s="593"/>
      <c r="Q100" s="593"/>
      <c r="R100" s="593"/>
      <c r="S100" s="593"/>
      <c r="T100" s="593"/>
      <c r="U100" s="593"/>
      <c r="V100" s="593"/>
      <c r="W100" s="593"/>
      <c r="X100" s="593"/>
      <c r="Y100" s="593"/>
      <c r="Z100" s="593"/>
      <c r="AA100" s="593"/>
      <c r="AB100" s="593"/>
      <c r="AC100" s="593"/>
      <c r="AD100" s="593"/>
      <c r="AE100" s="593"/>
      <c r="AF100" s="593"/>
      <c r="AG100" s="593"/>
      <c r="AH100" s="593"/>
      <c r="AI100" s="593"/>
      <c r="AJ100" s="593"/>
      <c r="AK100" s="593"/>
      <c r="AL100" s="593"/>
      <c r="AM100" s="593"/>
      <c r="AN100" s="593"/>
      <c r="AO100" s="593"/>
      <c r="AP100" s="593"/>
      <c r="AQ100" s="593"/>
      <c r="AR100" s="593"/>
      <c r="AS100" s="593"/>
      <c r="AT100" s="593"/>
      <c r="AU100" s="593"/>
      <c r="AV100" s="593"/>
      <c r="AW100" s="593"/>
      <c r="AX100" s="593"/>
      <c r="AY100" s="593"/>
      <c r="AZ100" s="593"/>
      <c r="BA100" s="593"/>
      <c r="BB100" s="593"/>
      <c r="BC100" s="593"/>
      <c r="BD100" s="593"/>
      <c r="BE100" s="593"/>
      <c r="BF100" s="593"/>
      <c r="BG100" s="593"/>
      <c r="BH100" s="593"/>
      <c r="BI100" s="593"/>
      <c r="BJ100" s="593"/>
      <c r="BK100" s="593"/>
      <c r="BL100" s="593"/>
      <c r="BM100" s="593"/>
      <c r="BN100" s="593"/>
      <c r="BO100" s="593"/>
      <c r="BP100" s="593"/>
      <c r="BQ100" s="593"/>
      <c r="BR100" s="593"/>
      <c r="BS100" s="594"/>
      <c r="BT100" s="757"/>
      <c r="BU100" s="758"/>
      <c r="BV100" s="18"/>
      <c r="BW100" s="18"/>
      <c r="BX100" s="18"/>
      <c r="BY100" s="18"/>
      <c r="BZ100" s="18"/>
      <c r="CA100" s="18"/>
    </row>
    <row r="101" ht="39.0" customHeight="1">
      <c r="A101" s="756" t="s">
        <v>346</v>
      </c>
      <c r="B101" s="593"/>
      <c r="C101" s="593"/>
      <c r="D101" s="593"/>
      <c r="E101" s="593"/>
      <c r="F101" s="593"/>
      <c r="G101" s="593"/>
      <c r="H101" s="593"/>
      <c r="I101" s="593"/>
      <c r="J101" s="593"/>
      <c r="K101" s="593"/>
      <c r="L101" s="593"/>
      <c r="M101" s="593"/>
      <c r="N101" s="593"/>
      <c r="O101" s="593"/>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3"/>
      <c r="AR101" s="593"/>
      <c r="AS101" s="593"/>
      <c r="AT101" s="593"/>
      <c r="AU101" s="593"/>
      <c r="AV101" s="593"/>
      <c r="AW101" s="593"/>
      <c r="AX101" s="593"/>
      <c r="AY101" s="593"/>
      <c r="AZ101" s="593"/>
      <c r="BA101" s="593"/>
      <c r="BB101" s="593"/>
      <c r="BC101" s="593"/>
      <c r="BD101" s="593"/>
      <c r="BE101" s="593"/>
      <c r="BF101" s="593"/>
      <c r="BG101" s="593"/>
      <c r="BH101" s="593"/>
      <c r="BI101" s="593"/>
      <c r="BJ101" s="593"/>
      <c r="BK101" s="593"/>
      <c r="BL101" s="593"/>
      <c r="BM101" s="593"/>
      <c r="BN101" s="593"/>
      <c r="BO101" s="593"/>
      <c r="BP101" s="593"/>
      <c r="BQ101" s="593"/>
      <c r="BR101" s="593"/>
      <c r="BS101" s="593"/>
      <c r="BT101" s="594"/>
      <c r="BU101" s="758"/>
      <c r="BV101" s="18"/>
      <c r="BW101" s="18"/>
      <c r="BX101" s="18"/>
      <c r="BY101" s="18"/>
      <c r="BZ101" s="18"/>
      <c r="CA101" s="18"/>
    </row>
    <row r="102" ht="27.0" customHeight="1">
      <c r="A102" s="756" t="s">
        <v>347</v>
      </c>
      <c r="B102" s="593"/>
      <c r="C102" s="593"/>
      <c r="D102" s="593"/>
      <c r="E102" s="593"/>
      <c r="F102" s="593"/>
      <c r="G102" s="593"/>
      <c r="H102" s="593"/>
      <c r="I102" s="593"/>
      <c r="J102" s="593"/>
      <c r="K102" s="593"/>
      <c r="L102" s="593"/>
      <c r="M102" s="593"/>
      <c r="N102" s="593"/>
      <c r="O102" s="593"/>
      <c r="P102" s="593"/>
      <c r="Q102" s="593"/>
      <c r="R102" s="593"/>
      <c r="S102" s="593"/>
      <c r="T102" s="593"/>
      <c r="U102" s="593"/>
      <c r="V102" s="593"/>
      <c r="W102" s="593"/>
      <c r="X102" s="593"/>
      <c r="Y102" s="593"/>
      <c r="Z102" s="593"/>
      <c r="AA102" s="593"/>
      <c r="AB102" s="593"/>
      <c r="AC102" s="593"/>
      <c r="AD102" s="593"/>
      <c r="AE102" s="593"/>
      <c r="AF102" s="593"/>
      <c r="AG102" s="593"/>
      <c r="AH102" s="593"/>
      <c r="AI102" s="593"/>
      <c r="AJ102" s="593"/>
      <c r="AK102" s="593"/>
      <c r="AL102" s="593"/>
      <c r="AM102" s="593"/>
      <c r="AN102" s="593"/>
      <c r="AO102" s="593"/>
      <c r="AP102" s="593"/>
      <c r="AQ102" s="593"/>
      <c r="AR102" s="593"/>
      <c r="AS102" s="593"/>
      <c r="AT102" s="593"/>
      <c r="AU102" s="593"/>
      <c r="AV102" s="593"/>
      <c r="AW102" s="593"/>
      <c r="AX102" s="593"/>
      <c r="AY102" s="593"/>
      <c r="AZ102" s="593"/>
      <c r="BA102" s="593"/>
      <c r="BB102" s="593"/>
      <c r="BC102" s="593"/>
      <c r="BD102" s="593"/>
      <c r="BE102" s="593"/>
      <c r="BF102" s="593"/>
      <c r="BG102" s="593"/>
      <c r="BH102" s="593"/>
      <c r="BI102" s="593"/>
      <c r="BJ102" s="593"/>
      <c r="BK102" s="593"/>
      <c r="BL102" s="593"/>
      <c r="BM102" s="593"/>
      <c r="BN102" s="593"/>
      <c r="BO102" s="593"/>
      <c r="BP102" s="593"/>
      <c r="BQ102" s="593"/>
      <c r="BR102" s="593"/>
      <c r="BS102" s="593"/>
      <c r="BT102" s="594"/>
      <c r="BU102" s="758"/>
      <c r="BV102" s="18"/>
      <c r="BW102" s="18"/>
      <c r="BX102" s="18"/>
      <c r="BY102" s="18"/>
      <c r="BZ102" s="18"/>
      <c r="CA102" s="18"/>
    </row>
    <row r="103" ht="29.25" customHeight="1">
      <c r="A103" s="756" t="s">
        <v>348</v>
      </c>
      <c r="B103" s="593"/>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3"/>
      <c r="AL103" s="593"/>
      <c r="AM103" s="593"/>
      <c r="AN103" s="593"/>
      <c r="AO103" s="593"/>
      <c r="AP103" s="593"/>
      <c r="AQ103" s="593"/>
      <c r="AR103" s="593"/>
      <c r="AS103" s="593"/>
      <c r="AT103" s="593"/>
      <c r="AU103" s="593"/>
      <c r="AV103" s="593"/>
      <c r="AW103" s="593"/>
      <c r="AX103" s="593"/>
      <c r="AY103" s="593"/>
      <c r="AZ103" s="593"/>
      <c r="BA103" s="593"/>
      <c r="BB103" s="593"/>
      <c r="BC103" s="593"/>
      <c r="BD103" s="593"/>
      <c r="BE103" s="593"/>
      <c r="BF103" s="593"/>
      <c r="BG103" s="593"/>
      <c r="BH103" s="593"/>
      <c r="BI103" s="593"/>
      <c r="BJ103" s="593"/>
      <c r="BK103" s="593"/>
      <c r="BL103" s="593"/>
      <c r="BM103" s="593"/>
      <c r="BN103" s="593"/>
      <c r="BO103" s="593"/>
      <c r="BP103" s="593"/>
      <c r="BQ103" s="593"/>
      <c r="BR103" s="593"/>
      <c r="BS103" s="594"/>
      <c r="BT103" s="759"/>
      <c r="BU103" s="758"/>
      <c r="BV103" s="18"/>
      <c r="BW103" s="18"/>
      <c r="BX103" s="18"/>
      <c r="BY103" s="18"/>
      <c r="BZ103" s="18"/>
      <c r="CA103" s="18"/>
    </row>
    <row r="104" ht="17.25" customHeight="1">
      <c r="A104" s="756" t="s">
        <v>349</v>
      </c>
      <c r="B104" s="593"/>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3"/>
      <c r="AL104" s="593"/>
      <c r="AM104" s="593"/>
      <c r="AN104" s="593"/>
      <c r="AO104" s="593"/>
      <c r="AP104" s="593"/>
      <c r="AQ104" s="593"/>
      <c r="AR104" s="593"/>
      <c r="AS104" s="593"/>
      <c r="AT104" s="593"/>
      <c r="AU104" s="593"/>
      <c r="AV104" s="593"/>
      <c r="AW104" s="593"/>
      <c r="AX104" s="593"/>
      <c r="AY104" s="593"/>
      <c r="AZ104" s="593"/>
      <c r="BA104" s="593"/>
      <c r="BB104" s="593"/>
      <c r="BC104" s="593"/>
      <c r="BD104" s="593"/>
      <c r="BE104" s="593"/>
      <c r="BF104" s="593"/>
      <c r="BG104" s="593"/>
      <c r="BH104" s="593"/>
      <c r="BI104" s="593"/>
      <c r="BJ104" s="593"/>
      <c r="BK104" s="593"/>
      <c r="BL104" s="593"/>
      <c r="BM104" s="593"/>
      <c r="BN104" s="593"/>
      <c r="BO104" s="593"/>
      <c r="BP104" s="593"/>
      <c r="BQ104" s="593"/>
      <c r="BR104" s="593"/>
      <c r="BS104" s="593"/>
      <c r="BT104" s="593"/>
      <c r="BU104" s="674"/>
      <c r="BV104" s="18"/>
      <c r="BW104" s="18"/>
      <c r="BX104" s="18"/>
      <c r="BY104" s="18"/>
      <c r="BZ104" s="18"/>
      <c r="CA104" s="18"/>
    </row>
    <row r="105" ht="14.25" customHeight="1">
      <c r="A105" s="760" t="s">
        <v>350</v>
      </c>
      <c r="B105" s="593"/>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3"/>
      <c r="AL105" s="593"/>
      <c r="AM105" s="593"/>
      <c r="AN105" s="593"/>
      <c r="AO105" s="593"/>
      <c r="AP105" s="593"/>
      <c r="AQ105" s="593"/>
      <c r="AR105" s="593"/>
      <c r="AS105" s="593"/>
      <c r="AT105" s="593"/>
      <c r="AU105" s="593"/>
      <c r="AV105" s="593"/>
      <c r="AW105" s="593"/>
      <c r="AX105" s="593"/>
      <c r="AY105" s="593"/>
      <c r="AZ105" s="593"/>
      <c r="BA105" s="593"/>
      <c r="BB105" s="593"/>
      <c r="BC105" s="593"/>
      <c r="BD105" s="593"/>
      <c r="BE105" s="593"/>
      <c r="BF105" s="593"/>
      <c r="BG105" s="593"/>
      <c r="BH105" s="593"/>
      <c r="BI105" s="593"/>
      <c r="BJ105" s="593"/>
      <c r="BK105" s="593"/>
      <c r="BL105" s="593"/>
      <c r="BM105" s="593"/>
      <c r="BN105" s="593"/>
      <c r="BO105" s="593"/>
      <c r="BP105" s="593"/>
      <c r="BQ105" s="593"/>
      <c r="BR105" s="593"/>
      <c r="BS105" s="593"/>
      <c r="BT105" s="593"/>
      <c r="BU105" s="674"/>
      <c r="BV105" s="18"/>
      <c r="BW105" s="18"/>
      <c r="BX105" s="18"/>
      <c r="BY105" s="18"/>
      <c r="BZ105" s="18"/>
      <c r="CA105" s="18"/>
    </row>
    <row r="106" ht="17.25" customHeight="1">
      <c r="A106" s="761" t="s">
        <v>351</v>
      </c>
      <c r="B106" s="593"/>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3"/>
      <c r="AL106" s="593"/>
      <c r="AM106" s="593"/>
      <c r="AN106" s="593"/>
      <c r="AO106" s="593"/>
      <c r="AP106" s="593"/>
      <c r="AQ106" s="593"/>
      <c r="AR106" s="593"/>
      <c r="AS106" s="593"/>
      <c r="AT106" s="593"/>
      <c r="AU106" s="593"/>
      <c r="AV106" s="593"/>
      <c r="AW106" s="593"/>
      <c r="AX106" s="593"/>
      <c r="AY106" s="593"/>
      <c r="AZ106" s="593"/>
      <c r="BA106" s="593"/>
      <c r="BB106" s="593"/>
      <c r="BC106" s="593"/>
      <c r="BD106" s="593"/>
      <c r="BE106" s="593"/>
      <c r="BF106" s="593"/>
      <c r="BG106" s="593"/>
      <c r="BH106" s="593"/>
      <c r="BI106" s="593"/>
      <c r="BJ106" s="593"/>
      <c r="BK106" s="593"/>
      <c r="BL106" s="593"/>
      <c r="BM106" s="593"/>
      <c r="BN106" s="593"/>
      <c r="BO106" s="593"/>
      <c r="BP106" s="593"/>
      <c r="BQ106" s="593"/>
      <c r="BR106" s="593"/>
      <c r="BS106" s="593"/>
      <c r="BT106" s="593"/>
      <c r="BU106" s="674"/>
      <c r="BV106" s="18"/>
      <c r="BW106" s="18"/>
      <c r="BX106" s="18"/>
      <c r="BY106" s="18"/>
      <c r="BZ106" s="18"/>
      <c r="CA106" s="18"/>
    </row>
    <row r="107" ht="21.0" customHeight="1">
      <c r="A107" s="762" t="s">
        <v>352</v>
      </c>
      <c r="B107" s="763"/>
      <c r="C107" s="763"/>
      <c r="D107" s="763"/>
      <c r="E107" s="763"/>
      <c r="F107" s="763"/>
      <c r="G107" s="763"/>
      <c r="H107" s="763"/>
      <c r="I107" s="763"/>
      <c r="J107" s="763"/>
      <c r="K107" s="763"/>
      <c r="L107" s="763"/>
      <c r="M107" s="763"/>
      <c r="N107" s="763"/>
      <c r="O107" s="763"/>
      <c r="P107" s="763"/>
      <c r="Q107" s="763"/>
      <c r="R107" s="763"/>
      <c r="S107" s="763"/>
      <c r="T107" s="763"/>
      <c r="U107" s="763"/>
      <c r="V107" s="763"/>
      <c r="W107" s="763"/>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5"/>
      <c r="AY107" s="765"/>
      <c r="AZ107" s="765"/>
      <c r="BA107" s="765"/>
      <c r="BB107" s="765"/>
      <c r="BC107" s="765"/>
      <c r="BD107" s="765"/>
      <c r="BE107" s="765"/>
      <c r="BF107" s="765"/>
      <c r="BG107" s="765"/>
      <c r="BH107" s="765"/>
      <c r="BI107" s="765"/>
      <c r="BJ107" s="765"/>
      <c r="BK107" s="765"/>
      <c r="BL107" s="765"/>
      <c r="BM107" s="765"/>
      <c r="BN107" s="765"/>
      <c r="BO107" s="765"/>
      <c r="BP107" s="765"/>
      <c r="BQ107" s="765"/>
      <c r="BR107" s="765"/>
      <c r="BS107" s="765"/>
      <c r="BT107" s="765"/>
      <c r="BU107" s="766"/>
      <c r="BV107" s="18"/>
      <c r="BW107" s="18"/>
      <c r="BX107" s="18"/>
      <c r="BY107" s="18"/>
      <c r="BZ107" s="18"/>
      <c r="CA107" s="18"/>
    </row>
    <row r="108" ht="14.25" customHeight="1">
      <c r="A108" s="767"/>
      <c r="B108" s="768"/>
      <c r="C108" s="768"/>
      <c r="D108" s="768"/>
      <c r="E108" s="768"/>
      <c r="F108" s="768"/>
      <c r="G108" s="768"/>
      <c r="H108" s="768"/>
      <c r="I108" s="768"/>
      <c r="J108" s="768"/>
      <c r="K108" s="768"/>
      <c r="L108" s="768"/>
      <c r="M108" s="768"/>
      <c r="N108" s="768"/>
      <c r="O108" s="768"/>
      <c r="P108" s="768"/>
      <c r="Q108" s="768"/>
      <c r="R108" s="768"/>
      <c r="S108" s="768"/>
      <c r="T108" s="768"/>
      <c r="U108" s="768"/>
      <c r="V108" s="768"/>
      <c r="W108" s="768"/>
      <c r="X108" s="769"/>
      <c r="Y108" s="765"/>
      <c r="Z108" s="765"/>
      <c r="AA108" s="765"/>
      <c r="AB108" s="765"/>
      <c r="AC108" s="765"/>
      <c r="AD108" s="765"/>
      <c r="AE108" s="765"/>
      <c r="AF108" s="765"/>
      <c r="AG108" s="765"/>
      <c r="AH108" s="765"/>
      <c r="AI108" s="770"/>
      <c r="AJ108" s="770"/>
      <c r="AK108" s="770"/>
      <c r="AL108" s="770"/>
      <c r="AM108" s="770"/>
      <c r="AN108" s="770"/>
      <c r="AO108" s="770"/>
      <c r="AP108" s="770"/>
      <c r="AQ108" s="770"/>
      <c r="AR108" s="770"/>
      <c r="AS108" s="770"/>
      <c r="AT108" s="765"/>
      <c r="AU108" s="765"/>
      <c r="AV108" s="765"/>
      <c r="AW108" s="765"/>
      <c r="AX108" s="765"/>
      <c r="AY108" s="765"/>
      <c r="AZ108" s="765"/>
      <c r="BA108" s="765"/>
      <c r="BB108" s="765"/>
      <c r="BC108" s="765"/>
      <c r="BD108" s="765"/>
      <c r="BE108" s="770"/>
      <c r="BF108" s="770"/>
      <c r="BG108" s="770"/>
      <c r="BH108" s="770"/>
      <c r="BI108" s="770"/>
      <c r="BJ108" s="770"/>
      <c r="BK108" s="770"/>
      <c r="BL108" s="770"/>
      <c r="BM108" s="770"/>
      <c r="BN108" s="770"/>
      <c r="BO108" s="770"/>
      <c r="BP108" s="770"/>
      <c r="BQ108" s="770"/>
      <c r="BR108" s="770"/>
      <c r="BS108" s="770"/>
      <c r="BT108" s="770"/>
      <c r="BU108" s="771"/>
      <c r="BV108" s="18"/>
      <c r="BW108" s="18"/>
      <c r="BX108" s="18"/>
      <c r="BY108" s="18"/>
      <c r="BZ108" s="18"/>
      <c r="CA108" s="18"/>
    </row>
    <row r="109" ht="19.5" customHeight="1">
      <c r="A109" s="772"/>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773" t="s">
        <v>196</v>
      </c>
      <c r="AJ109" s="219"/>
      <c r="AK109" s="219"/>
      <c r="AL109" s="219"/>
      <c r="AM109" s="219"/>
      <c r="AN109" s="219"/>
      <c r="AO109" s="219"/>
      <c r="AP109" s="219"/>
      <c r="AQ109" s="219"/>
      <c r="AR109" s="219"/>
      <c r="AS109" s="219"/>
      <c r="AT109" s="305"/>
      <c r="AU109" s="305"/>
      <c r="AV109" s="305"/>
      <c r="AW109" s="305"/>
      <c r="AX109" s="305"/>
      <c r="AY109" s="305"/>
      <c r="AZ109" s="305"/>
      <c r="BA109" s="305"/>
      <c r="BB109" s="305"/>
      <c r="BC109" s="305"/>
      <c r="BD109" s="305"/>
      <c r="BE109" s="774" t="s">
        <v>197</v>
      </c>
      <c r="BF109" s="14"/>
      <c r="BG109" s="14"/>
      <c r="BH109" s="14"/>
      <c r="BI109" s="14"/>
      <c r="BJ109" s="14"/>
      <c r="BK109" s="14"/>
      <c r="BL109" s="14"/>
      <c r="BM109" s="14"/>
      <c r="BN109" s="14"/>
      <c r="BO109" s="14"/>
      <c r="BP109" s="14"/>
      <c r="BQ109" s="14"/>
      <c r="BR109" s="14"/>
      <c r="BS109" s="14"/>
      <c r="BT109" s="14"/>
      <c r="BU109" s="15"/>
      <c r="BV109" s="18"/>
      <c r="BW109" s="18"/>
      <c r="BX109" s="18"/>
      <c r="BY109" s="18"/>
      <c r="BZ109" s="18"/>
      <c r="CA109" s="18"/>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row>
    <row r="221"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row>
    <row r="2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row>
    <row r="223"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row>
    <row r="224"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row>
    <row r="2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row>
    <row r="2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row>
    <row r="227"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row>
    <row r="228"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row>
    <row r="229"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row>
    <row r="230"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row>
    <row r="231"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row>
    <row r="23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row>
    <row r="233"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row>
    <row r="234"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row>
    <row r="2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row>
    <row r="23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row>
    <row r="237"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row>
    <row r="238"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row>
    <row r="239"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row>
    <row r="240"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row>
    <row r="241"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row>
    <row r="24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row>
    <row r="243"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row>
    <row r="244"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row>
    <row r="245"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row>
    <row r="24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row>
    <row r="247"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row>
    <row r="248"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row>
    <row r="249"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row>
    <row r="250"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row>
    <row r="251"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row>
    <row r="25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row>
    <row r="253"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row>
    <row r="254"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row>
    <row r="255"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row>
    <row r="25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row>
    <row r="257"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row>
    <row r="258"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row>
    <row r="259"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row>
    <row r="260"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row>
    <row r="261"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row>
    <row r="26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row>
    <row r="263"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row>
    <row r="264"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row>
    <row r="265"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row>
    <row r="26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row>
    <row r="267"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row>
    <row r="268"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row>
    <row r="269"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row>
    <row r="270"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row>
    <row r="271"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row>
    <row r="27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row>
    <row r="273"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row>
    <row r="274"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row>
    <row r="275"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row>
    <row r="27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row>
    <row r="277"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row>
    <row r="278"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row>
    <row r="279"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row>
    <row r="280"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row>
    <row r="281"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row>
    <row r="28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row>
    <row r="283"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row>
    <row r="284"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row>
    <row r="285"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row>
    <row r="28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row>
    <row r="287"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row>
    <row r="288"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row>
    <row r="289"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row>
    <row r="290"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row>
    <row r="291"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row>
    <row r="29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row>
    <row r="293"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row>
    <row r="294"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row>
    <row r="295"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row>
    <row r="29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row>
    <row r="297"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row>
    <row r="298"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row>
    <row r="299"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row>
    <row r="300"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row>
    <row r="301"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row>
    <row r="30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row>
    <row r="303"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row>
    <row r="304"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row>
    <row r="305"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row>
    <row r="30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row>
    <row r="307"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row>
    <row r="308"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row>
    <row r="309"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row>
    <row r="310"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row>
    <row r="311"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row>
    <row r="31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row>
    <row r="313"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row>
    <row r="314"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row>
    <row r="315"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row>
    <row r="31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row>
    <row r="317"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row>
    <row r="318"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row>
    <row r="319"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row>
    <row r="320"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row>
    <row r="321"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row>
    <row r="32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row>
    <row r="323"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row>
    <row r="324"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row>
    <row r="325"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row>
    <row r="3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row>
    <row r="327"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row>
    <row r="328"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row>
    <row r="329"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row>
    <row r="330"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row>
    <row r="331"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row>
    <row r="33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row>
    <row r="333"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row>
    <row r="334"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row>
    <row r="335"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row>
    <row r="33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row>
    <row r="337"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row>
    <row r="338"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row>
    <row r="339"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row>
    <row r="340"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row>
    <row r="341"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row>
    <row r="34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row>
    <row r="343"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row>
    <row r="344"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row>
    <row r="345"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row>
    <row r="34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row>
    <row r="347"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row>
    <row r="348"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row>
    <row r="349"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row>
    <row r="350"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row>
    <row r="351"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row>
    <row r="35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row>
    <row r="353"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row>
    <row r="354"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row>
    <row r="355"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row>
    <row r="35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row>
    <row r="357"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row>
    <row r="358"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row>
    <row r="359"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row>
    <row r="360"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row>
    <row r="361"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row>
    <row r="36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row>
    <row r="363"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row>
    <row r="364"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row>
    <row r="365"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row>
    <row r="366"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row>
    <row r="367"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row>
    <row r="368"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row>
    <row r="369"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row>
    <row r="370"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row>
    <row r="371"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row>
    <row r="372"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row>
    <row r="373"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row>
    <row r="374"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row>
    <row r="375"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row>
    <row r="376"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row>
    <row r="377"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row>
    <row r="378"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row>
    <row r="379"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row>
    <row r="380"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row>
    <row r="381"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row>
    <row r="382"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row>
    <row r="383"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row>
    <row r="384"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row>
    <row r="385"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row>
    <row r="386"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row>
    <row r="387"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row>
    <row r="388"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row>
    <row r="389"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row>
    <row r="390"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row>
    <row r="391"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row>
    <row r="392"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row>
    <row r="393"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row>
    <row r="394"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row>
    <row r="395"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row>
    <row r="396"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row>
    <row r="397"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row>
    <row r="398"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row>
    <row r="399"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row>
    <row r="400"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row>
    <row r="401"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row>
    <row r="402"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row>
    <row r="403"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row>
    <row r="404"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row>
    <row r="405"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row>
    <row r="406"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row>
    <row r="407"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row>
    <row r="408"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row>
    <row r="409"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row>
    <row r="410"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row>
    <row r="411"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row>
    <row r="412"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row>
    <row r="413"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row>
    <row r="414"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row>
    <row r="415"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row>
    <row r="416"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row>
    <row r="417"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row>
    <row r="418"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row>
    <row r="419"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row>
    <row r="420"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row>
    <row r="421"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row>
    <row r="422"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row>
    <row r="423"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row>
    <row r="424"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row>
    <row r="425"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row>
    <row r="426"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row>
    <row r="427"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row>
    <row r="428"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row>
    <row r="429"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row>
    <row r="430"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row>
    <row r="431"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row>
    <row r="432"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row>
    <row r="433"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row>
    <row r="434"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row>
    <row r="435"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row>
    <row r="436"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row>
    <row r="437"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row>
    <row r="438"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row>
    <row r="439"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row>
    <row r="440"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row>
    <row r="441"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row>
    <row r="442"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row>
    <row r="443"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row>
    <row r="444"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row>
    <row r="445"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row>
    <row r="446"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row>
    <row r="447"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row>
    <row r="448"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row>
    <row r="449"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row>
    <row r="450"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row>
    <row r="451"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row>
    <row r="452"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row>
    <row r="453"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row>
    <row r="454"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row>
    <row r="455"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row>
    <row r="456"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row>
    <row r="457"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row>
    <row r="458"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row>
    <row r="459"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row>
    <row r="460"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row>
    <row r="461"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row>
    <row r="462"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row>
    <row r="463"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row>
    <row r="464"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row>
    <row r="465"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row>
    <row r="466"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row>
    <row r="467"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row>
    <row r="468"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row>
    <row r="469"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row>
    <row r="470"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row>
    <row r="471"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row>
    <row r="472"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row>
    <row r="473"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row>
    <row r="474"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row>
    <row r="475"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row>
    <row r="476"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row>
    <row r="477"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row>
    <row r="478"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row>
    <row r="479"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row>
    <row r="480"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row>
    <row r="481"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row>
    <row r="482"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row>
    <row r="483"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row>
    <row r="484"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row>
    <row r="485"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row>
    <row r="486"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row>
    <row r="487"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row>
    <row r="488"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row>
    <row r="489"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row>
    <row r="490"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row>
    <row r="491"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row>
    <row r="492"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row>
    <row r="493"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row>
    <row r="494"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row>
    <row r="495"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row>
    <row r="496"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row>
    <row r="497"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row>
    <row r="498"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row>
    <row r="499"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row>
    <row r="500"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row>
    <row r="501"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row>
    <row r="502"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row>
    <row r="503"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row>
    <row r="504"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row>
    <row r="505"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row>
    <row r="506"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row>
    <row r="507"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row>
    <row r="508"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row>
    <row r="509"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row>
    <row r="510"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row>
    <row r="511"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row>
    <row r="512"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row>
    <row r="513"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row>
    <row r="514"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row>
    <row r="515"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row>
    <row r="516"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row>
    <row r="517"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row>
    <row r="518"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row>
    <row r="519"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row>
    <row r="520"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row>
    <row r="521"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row>
    <row r="522"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row>
    <row r="523"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row>
    <row r="524"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row>
    <row r="525"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row>
    <row r="526"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row>
    <row r="527"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row>
    <row r="528"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row>
    <row r="529"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row>
    <row r="530"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row>
    <row r="531"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row>
    <row r="532"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row>
    <row r="533"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row>
    <row r="534"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row>
    <row r="535"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row>
    <row r="536"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row>
    <row r="537"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row>
    <row r="538"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row>
    <row r="539"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row>
    <row r="540"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row>
    <row r="541"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row>
    <row r="542"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row>
    <row r="543"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row>
    <row r="544"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row>
    <row r="545"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row>
    <row r="546"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row>
    <row r="547"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row>
    <row r="548"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row>
    <row r="549"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row>
    <row r="550"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row>
    <row r="551"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row>
    <row r="552"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row>
    <row r="553"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row>
    <row r="554"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row>
    <row r="555"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row>
    <row r="556"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row>
    <row r="557"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row>
    <row r="558"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row>
    <row r="559"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row>
    <row r="560"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row>
    <row r="561"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row>
    <row r="562"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row>
    <row r="563"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row>
    <row r="564"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row>
    <row r="565"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row>
    <row r="566"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row>
    <row r="567"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row>
    <row r="568"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row>
    <row r="569"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row>
    <row r="570"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row>
    <row r="571"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row>
    <row r="572"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row>
    <row r="573"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row>
    <row r="574"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row>
    <row r="575"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row>
    <row r="576"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row>
    <row r="577"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row>
    <row r="578"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row>
    <row r="579"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row>
    <row r="580"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row>
    <row r="581"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row>
    <row r="582"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row>
    <row r="583"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row>
    <row r="584"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row>
    <row r="585"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row>
    <row r="586"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row>
    <row r="587"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row>
    <row r="588"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row>
    <row r="589"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row>
    <row r="590"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row>
    <row r="591"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row>
    <row r="592"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row>
    <row r="593"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row>
    <row r="594"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row>
    <row r="595"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row>
    <row r="596"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row>
    <row r="597"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row>
    <row r="598"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row>
    <row r="599"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row>
    <row r="600"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row>
    <row r="601"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row>
    <row r="602"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row>
    <row r="603"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row>
    <row r="604"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row>
    <row r="605"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row>
    <row r="606"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row>
    <row r="607"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row>
    <row r="608"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row>
    <row r="609"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row>
    <row r="610"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row>
    <row r="611"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row>
    <row r="612"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row>
    <row r="613"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row>
    <row r="614"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row>
    <row r="615"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row>
    <row r="616"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row>
    <row r="617"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row>
    <row r="618"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row>
    <row r="619"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row>
    <row r="620"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row>
    <row r="621"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row>
    <row r="622"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row>
    <row r="623"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row>
    <row r="624"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row>
    <row r="625"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row>
    <row r="626"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row>
    <row r="627"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row>
    <row r="628"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row>
    <row r="629"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row>
    <row r="630"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row>
    <row r="631"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row>
    <row r="632"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row>
    <row r="633"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row>
    <row r="634"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row>
    <row r="635"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row>
    <row r="636"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row>
    <row r="637"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row>
    <row r="638"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row>
    <row r="639"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row>
    <row r="640"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row>
    <row r="641"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row>
    <row r="642"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row>
    <row r="643"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row>
    <row r="644"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row>
    <row r="645"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row>
    <row r="646"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row>
    <row r="647"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row>
    <row r="648"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row>
    <row r="649"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row>
    <row r="650"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row>
    <row r="651"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row>
    <row r="652"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row>
    <row r="653"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row>
    <row r="654"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row>
    <row r="655"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row>
    <row r="656"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row>
    <row r="657"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row>
    <row r="658"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row>
    <row r="659"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row>
    <row r="660"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row>
    <row r="661"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row>
    <row r="662"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row>
    <row r="663"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row>
    <row r="664"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row>
    <row r="665"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row>
    <row r="666"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row>
    <row r="667"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row>
    <row r="668"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row>
    <row r="669"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row>
    <row r="670"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row>
    <row r="671"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row>
    <row r="672"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row>
    <row r="673"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row>
    <row r="674"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row>
    <row r="675"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row>
    <row r="676"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row>
    <row r="677"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row>
    <row r="678"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row>
    <row r="679"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row>
    <row r="680"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row>
    <row r="681"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row>
    <row r="682"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row>
    <row r="683"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row>
    <row r="684"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row>
    <row r="685"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row>
    <row r="686"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row>
    <row r="687"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row>
    <row r="688"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row>
    <row r="689"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row>
    <row r="690"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row>
    <row r="691"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row>
    <row r="692"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row>
    <row r="693"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row>
    <row r="694"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row>
    <row r="695"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row>
    <row r="696"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row>
    <row r="697"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row>
    <row r="698"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row>
    <row r="699"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row>
    <row r="700"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row>
    <row r="701"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row>
    <row r="702"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row>
    <row r="703"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row>
    <row r="704"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row>
    <row r="705"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row>
    <row r="706"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row>
    <row r="707"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row>
    <row r="708"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row>
    <row r="709"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row>
    <row r="710"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row>
    <row r="711"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row>
    <row r="712"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row>
    <row r="713"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row>
    <row r="714"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row>
    <row r="715"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row>
    <row r="716"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row>
    <row r="717"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row>
    <row r="718"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row>
    <row r="719"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row>
    <row r="720"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row>
    <row r="721"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row>
    <row r="722"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row>
    <row r="723"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row>
    <row r="724"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row>
    <row r="725"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row>
    <row r="726"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row>
    <row r="727"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row>
    <row r="728"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row>
    <row r="729"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row>
    <row r="730"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row>
    <row r="731"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row>
    <row r="732"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row>
    <row r="733"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row>
    <row r="734"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row>
    <row r="735"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row>
    <row r="736"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row>
    <row r="737"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row>
    <row r="738"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row>
    <row r="739"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row>
    <row r="740"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row>
    <row r="741"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row>
    <row r="742"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row>
    <row r="743"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row>
    <row r="744"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row>
    <row r="745"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row>
    <row r="746"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row>
    <row r="747"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row>
    <row r="748"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row>
    <row r="749"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row>
    <row r="750"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row>
    <row r="751"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row>
    <row r="752"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row>
    <row r="753"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row>
    <row r="754"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row>
    <row r="755"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row>
    <row r="756"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row>
    <row r="757"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row>
    <row r="758"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row>
    <row r="759"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row>
    <row r="760"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row>
    <row r="761"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row>
    <row r="762"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row>
    <row r="763"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row>
    <row r="764"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row>
    <row r="765"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row>
    <row r="766"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row>
    <row r="767"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row>
    <row r="768"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row>
    <row r="769"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row>
    <row r="770"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row>
    <row r="771"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row>
    <row r="772"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row>
    <row r="773"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row>
    <row r="774"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row>
    <row r="775"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row>
    <row r="776"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row>
    <row r="777"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row>
    <row r="778"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row>
    <row r="779"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row>
    <row r="780"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row>
    <row r="781"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row>
    <row r="782"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row>
    <row r="783"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row>
    <row r="784"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row>
    <row r="785"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row>
    <row r="786"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row>
    <row r="787"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row>
    <row r="788"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row>
    <row r="789"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row>
    <row r="790"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row>
    <row r="791"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row>
    <row r="792"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row>
    <row r="793"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row>
    <row r="794"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row>
    <row r="795"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row>
    <row r="796"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row>
    <row r="797"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row>
    <row r="798"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row>
    <row r="799"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row>
    <row r="800"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row>
    <row r="801"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row>
    <row r="802"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row>
    <row r="803"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row>
    <row r="804"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row>
    <row r="805"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row>
    <row r="806"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row>
    <row r="807"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row>
    <row r="808"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row>
    <row r="809"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row>
    <row r="810"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row>
    <row r="811"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row>
    <row r="812"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row>
    <row r="813"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row>
    <row r="814"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row>
    <row r="815"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row>
    <row r="816"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row>
    <row r="817"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row>
    <row r="818"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row>
    <row r="819"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row>
    <row r="820"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row>
    <row r="821"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row>
    <row r="822"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row>
    <row r="823"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row>
    <row r="824"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row>
    <row r="825"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row>
    <row r="826"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row>
    <row r="827"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row>
    <row r="828"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row>
    <row r="829"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row>
    <row r="830"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row>
    <row r="831"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row>
    <row r="832"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row>
    <row r="833"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row>
    <row r="834"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row>
    <row r="835"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row>
    <row r="836"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row>
    <row r="837"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row>
    <row r="838"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row>
    <row r="839"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row>
    <row r="840"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row>
    <row r="841"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row>
    <row r="842"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row>
    <row r="843"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row>
    <row r="844"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row>
    <row r="845"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row>
    <row r="846"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row>
    <row r="847"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row>
    <row r="848"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row>
    <row r="849"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row>
    <row r="850"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row>
    <row r="851"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row>
    <row r="852"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row>
    <row r="853"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row>
    <row r="854"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row>
    <row r="855"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row>
    <row r="856"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row>
    <row r="857"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row>
    <row r="858"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row>
    <row r="859"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row>
    <row r="860"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row>
    <row r="861"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row>
    <row r="862"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row>
    <row r="863"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row>
    <row r="864"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row>
    <row r="865"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row>
    <row r="866"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row>
    <row r="867"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row>
    <row r="868"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row>
    <row r="869"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row>
    <row r="870"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row>
    <row r="871"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row>
    <row r="872"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row>
    <row r="873"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row>
    <row r="874"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row>
    <row r="875"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row>
    <row r="876"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row>
    <row r="877"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row>
    <row r="878"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row>
    <row r="879"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row>
    <row r="880"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row>
    <row r="881"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row>
    <row r="882"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row>
    <row r="883"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row>
    <row r="884"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row>
    <row r="885"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row>
    <row r="886"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row>
    <row r="887"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row>
    <row r="888"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row>
    <row r="889"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row>
    <row r="890"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row>
    <row r="891"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row>
    <row r="892"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row>
    <row r="893"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row>
    <row r="894"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row>
    <row r="895"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row>
    <row r="896"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row>
    <row r="897"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row>
    <row r="898"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row>
    <row r="899"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row>
    <row r="900"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row>
    <row r="901"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row>
    <row r="902"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row>
    <row r="903"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row>
    <row r="904"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row>
    <row r="905"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row>
    <row r="906"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row>
    <row r="907"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row>
    <row r="908"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row>
    <row r="909"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row>
    <row r="910"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row>
    <row r="911"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row>
    <row r="912"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row>
    <row r="913"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row>
    <row r="914"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row>
    <row r="915"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row>
    <row r="916"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row>
    <row r="917"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row>
    <row r="918"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row>
    <row r="919"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row>
    <row r="920"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row>
    <row r="921"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row>
    <row r="922"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row>
    <row r="923"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row>
    <row r="924"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row>
    <row r="925"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row>
    <row r="926"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row>
    <row r="927"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row>
    <row r="928"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row>
    <row r="929"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row>
    <row r="930"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row>
    <row r="931"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row>
    <row r="932"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row>
    <row r="933"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row>
    <row r="934"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row>
    <row r="935"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row>
    <row r="936"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row>
    <row r="937"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row>
    <row r="938"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row>
    <row r="939"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row>
    <row r="940"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row>
    <row r="941"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row>
    <row r="942"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row>
    <row r="943"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row>
    <row r="944"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row>
    <row r="945"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row>
    <row r="946"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row>
    <row r="947"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row>
    <row r="948"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row>
    <row r="949"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row>
    <row r="950"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row>
    <row r="951"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row>
    <row r="952"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row>
    <row r="953"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row>
    <row r="954"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row>
    <row r="955"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row>
    <row r="956"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row>
    <row r="957"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row>
    <row r="958"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row>
    <row r="959"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row>
    <row r="960"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row>
    <row r="961"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row>
    <row r="962"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row>
    <row r="963"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row>
    <row r="964"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row>
    <row r="965"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row>
    <row r="966"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row>
    <row r="967"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row>
    <row r="968"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row>
    <row r="969"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row>
    <row r="970"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row>
    <row r="971"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row>
    <row r="972"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row>
    <row r="973"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row>
    <row r="974"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row>
    <row r="975"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row>
    <row r="976"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row>
    <row r="977"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row>
    <row r="978"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row>
    <row r="979"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row>
    <row r="980"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row>
    <row r="981"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row>
    <row r="982"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row>
    <row r="983"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row>
    <row r="984"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row>
    <row r="985"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row>
    <row r="986"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row>
    <row r="987"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row>
    <row r="988"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row>
    <row r="989"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row>
    <row r="990"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row>
    <row r="991"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row>
    <row r="992"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row>
    <row r="993"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row>
    <row r="994"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row>
    <row r="995"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row>
    <row r="996"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row>
    <row r="997"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row>
    <row r="998"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row>
    <row r="999"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row>
    <row r="1000"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row>
  </sheetData>
  <mergeCells count="237">
    <mergeCell ref="BJ81:BS81"/>
    <mergeCell ref="BJ82:BS82"/>
    <mergeCell ref="BC80:BI80"/>
    <mergeCell ref="BC81:BI81"/>
    <mergeCell ref="A80:K80"/>
    <mergeCell ref="A81:K81"/>
    <mergeCell ref="L81:T81"/>
    <mergeCell ref="AL81:BB81"/>
    <mergeCell ref="A82:K82"/>
    <mergeCell ref="U80:AK80"/>
    <mergeCell ref="U81:AK81"/>
    <mergeCell ref="L74:T74"/>
    <mergeCell ref="L75:T75"/>
    <mergeCell ref="AL75:BB75"/>
    <mergeCell ref="BJ75:BS75"/>
    <mergeCell ref="U75:AK75"/>
    <mergeCell ref="BC74:BI74"/>
    <mergeCell ref="BC75:BI75"/>
    <mergeCell ref="A73:K73"/>
    <mergeCell ref="L73:T73"/>
    <mergeCell ref="AL73:BB73"/>
    <mergeCell ref="BJ73:BS73"/>
    <mergeCell ref="A74:K74"/>
    <mergeCell ref="BJ74:BS74"/>
    <mergeCell ref="BC73:BI73"/>
    <mergeCell ref="A75:K75"/>
    <mergeCell ref="A76:K76"/>
    <mergeCell ref="L76:T76"/>
    <mergeCell ref="AL76:BB76"/>
    <mergeCell ref="BJ76:BS76"/>
    <mergeCell ref="U76:AK76"/>
    <mergeCell ref="BC76:BI76"/>
    <mergeCell ref="AL78:BB78"/>
    <mergeCell ref="AL79:BB79"/>
    <mergeCell ref="BJ79:BS79"/>
    <mergeCell ref="AL80:BB80"/>
    <mergeCell ref="BJ80:BS80"/>
    <mergeCell ref="BC78:BI78"/>
    <mergeCell ref="BC79:BI79"/>
    <mergeCell ref="L78:T78"/>
    <mergeCell ref="A79:K79"/>
    <mergeCell ref="L79:T79"/>
    <mergeCell ref="L80:T80"/>
    <mergeCell ref="U79:AK79"/>
    <mergeCell ref="A104:BU104"/>
    <mergeCell ref="A105:BU105"/>
    <mergeCell ref="A106:BU106"/>
    <mergeCell ref="A107:X108"/>
    <mergeCell ref="AI109:AS109"/>
    <mergeCell ref="BE109:BU109"/>
    <mergeCell ref="A97:BS97"/>
    <mergeCell ref="A98:BS98"/>
    <mergeCell ref="A99:BS99"/>
    <mergeCell ref="A100:BS100"/>
    <mergeCell ref="A101:BT101"/>
    <mergeCell ref="A102:BT102"/>
    <mergeCell ref="A103:BS103"/>
    <mergeCell ref="U73:AK73"/>
    <mergeCell ref="U74:AK74"/>
    <mergeCell ref="U77:AK77"/>
    <mergeCell ref="U78:AK78"/>
    <mergeCell ref="A77:K77"/>
    <mergeCell ref="L77:T77"/>
    <mergeCell ref="AL77:BB77"/>
    <mergeCell ref="BJ77:BS77"/>
    <mergeCell ref="A78:K78"/>
    <mergeCell ref="BJ78:BS78"/>
    <mergeCell ref="BC77:BI77"/>
    <mergeCell ref="A1:AC4"/>
    <mergeCell ref="AX1:BS1"/>
    <mergeCell ref="AX2:BU2"/>
    <mergeCell ref="AX3:BS3"/>
    <mergeCell ref="AA10:AW10"/>
    <mergeCell ref="A11:BU11"/>
    <mergeCell ref="A12:BU12"/>
    <mergeCell ref="BI15:BJ15"/>
    <mergeCell ref="BL15:BM15"/>
    <mergeCell ref="BO15:BP15"/>
    <mergeCell ref="BR15:BS15"/>
    <mergeCell ref="AQ15:AR15"/>
    <mergeCell ref="AT15:AU15"/>
    <mergeCell ref="AW15:AX15"/>
    <mergeCell ref="AZ15:BA15"/>
    <mergeCell ref="BC15:BD15"/>
    <mergeCell ref="BF15:BG15"/>
    <mergeCell ref="A17:BS17"/>
    <mergeCell ref="A15:AM15"/>
    <mergeCell ref="A20:AO20"/>
    <mergeCell ref="AQ20:AR20"/>
    <mergeCell ref="AT20:AU20"/>
    <mergeCell ref="AW20:AX20"/>
    <mergeCell ref="AZ20:BA20"/>
    <mergeCell ref="BC20:BD20"/>
    <mergeCell ref="C31:D31"/>
    <mergeCell ref="E31:H31"/>
    <mergeCell ref="I31:J31"/>
    <mergeCell ref="K31:Q31"/>
    <mergeCell ref="R31:S31"/>
    <mergeCell ref="AA31:AJ31"/>
    <mergeCell ref="BI42:BJ42"/>
    <mergeCell ref="BL42:BM42"/>
    <mergeCell ref="BO42:BP42"/>
    <mergeCell ref="BF31:BG31"/>
    <mergeCell ref="BI31:BJ31"/>
    <mergeCell ref="BF35:BG35"/>
    <mergeCell ref="BI35:BJ35"/>
    <mergeCell ref="BF36:BG36"/>
    <mergeCell ref="BH36:BL36"/>
    <mergeCell ref="BF42:BG42"/>
    <mergeCell ref="A25:BU25"/>
    <mergeCell ref="AA28:BS28"/>
    <mergeCell ref="AV31:AX31"/>
    <mergeCell ref="BC31:BD31"/>
    <mergeCell ref="BL31:BM31"/>
    <mergeCell ref="BO31:BP31"/>
    <mergeCell ref="BL35:BO35"/>
    <mergeCell ref="BO45:BP45"/>
    <mergeCell ref="BF20:BG20"/>
    <mergeCell ref="BI20:BJ20"/>
    <mergeCell ref="BL20:BM20"/>
    <mergeCell ref="BO20:BP20"/>
    <mergeCell ref="BR20:BS20"/>
    <mergeCell ref="A24:BU24"/>
    <mergeCell ref="A28:A32"/>
    <mergeCell ref="BR31:BS31"/>
    <mergeCell ref="AX38:AY38"/>
    <mergeCell ref="BA38:BD38"/>
    <mergeCell ref="BF38:BG38"/>
    <mergeCell ref="BI38:BJ38"/>
    <mergeCell ref="BL38:BM38"/>
    <mergeCell ref="BO38:BP38"/>
    <mergeCell ref="BR38:BS38"/>
    <mergeCell ref="A39:AX39"/>
    <mergeCell ref="AQ31:AR31"/>
    <mergeCell ref="AT31:AU31"/>
    <mergeCell ref="AQ35:AT35"/>
    <mergeCell ref="AK38:AL38"/>
    <mergeCell ref="AN38:AO38"/>
    <mergeCell ref="AQ38:AS38"/>
    <mergeCell ref="AU38:AV38"/>
    <mergeCell ref="AK31:AL31"/>
    <mergeCell ref="AN31:AO31"/>
    <mergeCell ref="A33:A36"/>
    <mergeCell ref="C35:D35"/>
    <mergeCell ref="AK35:AL35"/>
    <mergeCell ref="AN35:AO35"/>
    <mergeCell ref="AK36:AL36"/>
    <mergeCell ref="BI49:BJ49"/>
    <mergeCell ref="BL49:BM49"/>
    <mergeCell ref="BN49:BO49"/>
    <mergeCell ref="BP49:BQ49"/>
    <mergeCell ref="BR49:BS49"/>
    <mergeCell ref="BT49:BU49"/>
    <mergeCell ref="BW49:CA53"/>
    <mergeCell ref="BL55:BM55"/>
    <mergeCell ref="BN55:BO55"/>
    <mergeCell ref="BP55:BQ55"/>
    <mergeCell ref="BR55:BS55"/>
    <mergeCell ref="BR53:BS53"/>
    <mergeCell ref="BT53:BU53"/>
    <mergeCell ref="AY55:AZ55"/>
    <mergeCell ref="BB55:BC55"/>
    <mergeCell ref="BD55:BE55"/>
    <mergeCell ref="BG55:BH55"/>
    <mergeCell ref="BI55:BJ55"/>
    <mergeCell ref="BT55:BU55"/>
    <mergeCell ref="A45:AK45"/>
    <mergeCell ref="A48:AH48"/>
    <mergeCell ref="AF49:AG49"/>
    <mergeCell ref="AK49:AL49"/>
    <mergeCell ref="AY49:AZ49"/>
    <mergeCell ref="BB49:BC49"/>
    <mergeCell ref="BD49:BE49"/>
    <mergeCell ref="BG49:BH49"/>
    <mergeCell ref="AY51:AZ51"/>
    <mergeCell ref="BB51:BC51"/>
    <mergeCell ref="BD51:BE51"/>
    <mergeCell ref="BG51:BH51"/>
    <mergeCell ref="BN51:BO51"/>
    <mergeCell ref="BP51:BQ51"/>
    <mergeCell ref="BR51:BS51"/>
    <mergeCell ref="BT51:BU51"/>
    <mergeCell ref="AP53:AQ53"/>
    <mergeCell ref="AR53:AS53"/>
    <mergeCell ref="AT53:AU53"/>
    <mergeCell ref="AV53:AW53"/>
    <mergeCell ref="BN53:BO53"/>
    <mergeCell ref="BP53:BQ53"/>
    <mergeCell ref="L69:T69"/>
    <mergeCell ref="U69:AK69"/>
    <mergeCell ref="A70:K70"/>
    <mergeCell ref="L70:T70"/>
    <mergeCell ref="U70:AK70"/>
    <mergeCell ref="L71:T71"/>
    <mergeCell ref="U71:AK71"/>
    <mergeCell ref="A71:K71"/>
    <mergeCell ref="A72:K72"/>
    <mergeCell ref="L72:T72"/>
    <mergeCell ref="AL72:BB72"/>
    <mergeCell ref="BJ72:BS72"/>
    <mergeCell ref="BJ71:BS71"/>
    <mergeCell ref="U72:AK72"/>
    <mergeCell ref="BC72:BI72"/>
    <mergeCell ref="BD53:BE53"/>
    <mergeCell ref="BG53:BH53"/>
    <mergeCell ref="BI53:BJ53"/>
    <mergeCell ref="BL53:BM53"/>
    <mergeCell ref="BI51:BJ51"/>
    <mergeCell ref="BL51:BM51"/>
    <mergeCell ref="A53:AC53"/>
    <mergeCell ref="AF53:AG53"/>
    <mergeCell ref="AH53:AI53"/>
    <mergeCell ref="AK53:AL53"/>
    <mergeCell ref="AM53:AN53"/>
    <mergeCell ref="AY53:AZ53"/>
    <mergeCell ref="BB53:BC53"/>
    <mergeCell ref="B58:AC58"/>
    <mergeCell ref="E60:Q60"/>
    <mergeCell ref="AE60:AF60"/>
    <mergeCell ref="AG60:BM60"/>
    <mergeCell ref="A63:BU63"/>
    <mergeCell ref="AL69:BB69"/>
    <mergeCell ref="BC69:BI69"/>
    <mergeCell ref="AL70:BB70"/>
    <mergeCell ref="BC70:BI70"/>
    <mergeCell ref="BJ70:BS70"/>
    <mergeCell ref="AL71:BB71"/>
    <mergeCell ref="BC71:BI71"/>
    <mergeCell ref="A66:K68"/>
    <mergeCell ref="L66:T68"/>
    <mergeCell ref="U66:AK68"/>
    <mergeCell ref="AL66:BB68"/>
    <mergeCell ref="BC66:BI68"/>
    <mergeCell ref="BJ66:BS68"/>
    <mergeCell ref="A69:K69"/>
    <mergeCell ref="BJ69:BS69"/>
    <mergeCell ref="AL74:BB7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5.0"/>
    <col customWidth="1" min="2" max="2" width="1.29"/>
    <col customWidth="1" min="3" max="3" width="1.43"/>
    <col customWidth="1" min="4" max="4" width="1.71"/>
    <col customWidth="1" min="5" max="5" width="1.43"/>
    <col customWidth="1" min="6" max="7" width="1.71"/>
    <col customWidth="1" min="8" max="8" width="1.86"/>
    <col customWidth="1" min="9" max="16" width="1.71"/>
    <col customWidth="1" min="17" max="17" width="2.43"/>
    <col customWidth="1" min="18" max="19" width="1.71"/>
    <col customWidth="1" min="20" max="20" width="2.86"/>
    <col customWidth="1" min="21" max="23" width="1.71"/>
    <col customWidth="1" min="24" max="24" width="2.71"/>
    <col customWidth="1" min="25" max="26" width="1.71"/>
    <col customWidth="1" min="27" max="27" width="6.43"/>
    <col customWidth="1" min="28" max="38" width="1.71"/>
    <col customWidth="1" min="39" max="39" width="1.86"/>
    <col customWidth="1" min="40" max="40" width="1.71"/>
    <col customWidth="1" min="41" max="41" width="1.86"/>
    <col customWidth="1" min="42" max="43" width="1.71"/>
    <col customWidth="1" min="44" max="44" width="1.43"/>
    <col customWidth="1" min="45" max="64" width="1.71"/>
    <col customWidth="1" min="65" max="65" width="1.86"/>
    <col customWidth="1" min="66" max="70" width="1.71"/>
    <col customWidth="1" min="71" max="73" width="2.0"/>
    <col customWidth="1" min="74" max="79" width="1.43"/>
  </cols>
  <sheetData>
    <row r="1" ht="22.5" customHeight="1">
      <c r="A1" s="426" t="s">
        <v>0</v>
      </c>
      <c r="B1" s="2"/>
      <c r="C1" s="2"/>
      <c r="D1" s="2"/>
      <c r="E1" s="2"/>
      <c r="F1" s="2"/>
      <c r="G1" s="2"/>
      <c r="H1" s="2"/>
      <c r="I1" s="2"/>
      <c r="J1" s="2"/>
      <c r="K1" s="2"/>
      <c r="L1" s="2"/>
      <c r="M1" s="2"/>
      <c r="N1" s="2"/>
      <c r="O1" s="2"/>
      <c r="P1" s="2"/>
      <c r="Q1" s="2"/>
      <c r="R1" s="2"/>
      <c r="S1" s="2"/>
      <c r="T1" s="2"/>
      <c r="U1" s="2"/>
      <c r="V1" s="2"/>
      <c r="W1" s="2"/>
      <c r="X1" s="2"/>
      <c r="Y1" s="2"/>
      <c r="Z1" s="2"/>
      <c r="AA1" s="2"/>
      <c r="AB1" s="2"/>
      <c r="AC1" s="3"/>
      <c r="AD1" s="573"/>
      <c r="AE1" s="573"/>
      <c r="AF1" s="573"/>
      <c r="AG1" s="4"/>
      <c r="AH1" s="4"/>
      <c r="AI1" s="4"/>
      <c r="AJ1" s="5"/>
      <c r="AK1" s="5"/>
      <c r="AL1" s="5"/>
      <c r="AM1" s="5"/>
      <c r="AN1" s="5"/>
      <c r="AO1" s="5"/>
      <c r="AP1" s="5"/>
      <c r="AQ1" s="5"/>
      <c r="AR1" s="5"/>
      <c r="AS1" s="5"/>
      <c r="AT1" s="5"/>
      <c r="AU1" s="5"/>
      <c r="AV1" s="5"/>
      <c r="AW1" s="5"/>
      <c r="AX1" s="428" t="s">
        <v>353</v>
      </c>
      <c r="AY1" s="2"/>
      <c r="AZ1" s="2"/>
      <c r="BA1" s="2"/>
      <c r="BB1" s="2"/>
      <c r="BC1" s="2"/>
      <c r="BD1" s="2"/>
      <c r="BE1" s="2"/>
      <c r="BF1" s="2"/>
      <c r="BG1" s="2"/>
      <c r="BH1" s="2"/>
      <c r="BI1" s="2"/>
      <c r="BJ1" s="2"/>
      <c r="BK1" s="2"/>
      <c r="BL1" s="2"/>
      <c r="BM1" s="2"/>
      <c r="BN1" s="2"/>
      <c r="BO1" s="2"/>
      <c r="BP1" s="2"/>
      <c r="BQ1" s="2"/>
      <c r="BR1" s="2"/>
      <c r="BS1" s="2"/>
      <c r="BT1" s="7"/>
      <c r="BU1" s="7"/>
      <c r="BV1" s="7"/>
      <c r="BW1" s="7"/>
      <c r="BX1" s="7"/>
      <c r="BY1" s="7"/>
      <c r="BZ1" s="7"/>
      <c r="CA1" s="7"/>
    </row>
    <row r="2" ht="12.0" customHeight="1">
      <c r="A2" s="8"/>
      <c r="AC2" s="9"/>
      <c r="AD2" s="17"/>
      <c r="AE2" s="17"/>
      <c r="AF2" s="17"/>
      <c r="AG2" s="10"/>
      <c r="AH2" s="10"/>
      <c r="AI2" s="10"/>
      <c r="AJ2" s="11"/>
      <c r="AK2" s="11"/>
      <c r="AL2" s="11"/>
      <c r="AM2" s="11"/>
      <c r="AN2" s="11"/>
      <c r="AO2" s="11"/>
      <c r="AP2" s="11"/>
      <c r="AQ2" s="11"/>
      <c r="AR2" s="11"/>
      <c r="AS2" s="11"/>
      <c r="AT2" s="11"/>
      <c r="AU2" s="11"/>
      <c r="AV2" s="11"/>
      <c r="AW2" s="11"/>
      <c r="AX2" s="429" t="s">
        <v>216</v>
      </c>
      <c r="BV2" s="7"/>
      <c r="BW2" s="7"/>
      <c r="BX2" s="7"/>
      <c r="BY2" s="7"/>
      <c r="BZ2" s="7"/>
      <c r="CA2" s="7"/>
    </row>
    <row r="3" ht="13.5" customHeight="1">
      <c r="A3" s="8"/>
      <c r="AC3" s="9"/>
      <c r="AD3" s="17"/>
      <c r="AE3" s="17"/>
      <c r="AF3" s="17"/>
      <c r="AG3" s="10"/>
      <c r="AH3" s="10"/>
      <c r="AI3" s="10"/>
      <c r="AJ3" s="11"/>
      <c r="AK3" s="11"/>
      <c r="AL3" s="11"/>
      <c r="AM3" s="11"/>
      <c r="AN3" s="11"/>
      <c r="AO3" s="11"/>
      <c r="AP3" s="11"/>
      <c r="AQ3" s="11"/>
      <c r="AR3" s="11"/>
      <c r="AS3" s="11"/>
      <c r="AT3" s="11"/>
      <c r="AU3" s="11"/>
      <c r="AV3" s="11"/>
      <c r="AW3" s="11"/>
      <c r="AX3" s="429" t="s">
        <v>217</v>
      </c>
      <c r="BT3" s="7"/>
      <c r="BU3" s="7"/>
      <c r="BV3" s="7"/>
      <c r="BW3" s="7"/>
      <c r="BX3" s="7"/>
      <c r="BY3" s="7"/>
      <c r="BZ3" s="7"/>
      <c r="CA3" s="7"/>
    </row>
    <row r="4" ht="12.0"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5"/>
      <c r="AD4" s="17"/>
      <c r="AE4" s="17"/>
      <c r="AF4" s="17"/>
      <c r="AG4" s="10"/>
      <c r="AH4" s="10"/>
      <c r="AI4" s="10"/>
      <c r="AJ4" s="11"/>
      <c r="AK4" s="11"/>
      <c r="AL4" s="11"/>
      <c r="AM4" s="11"/>
      <c r="AN4" s="11"/>
      <c r="AO4" s="11"/>
      <c r="AP4" s="11"/>
      <c r="AQ4" s="11"/>
      <c r="AR4" s="11"/>
      <c r="AS4" s="11"/>
      <c r="AT4" s="11"/>
      <c r="AU4" s="11"/>
      <c r="AV4" s="11"/>
      <c r="AW4" s="11"/>
      <c r="AX4" s="574"/>
      <c r="AY4" s="574"/>
      <c r="AZ4" s="574"/>
      <c r="BA4" s="574"/>
      <c r="BB4" s="574"/>
      <c r="BC4" s="574"/>
      <c r="BD4" s="574"/>
      <c r="BE4" s="574"/>
      <c r="BF4" s="574"/>
      <c r="BG4" s="574"/>
      <c r="BH4" s="574"/>
      <c r="BI4" s="574"/>
      <c r="BJ4" s="574"/>
      <c r="BK4" s="574"/>
      <c r="BL4" s="574"/>
      <c r="BM4" s="574"/>
      <c r="BN4" s="574"/>
      <c r="BO4" s="574"/>
      <c r="BP4" s="574"/>
      <c r="BQ4" s="574"/>
      <c r="BR4" s="574"/>
      <c r="BS4" s="7"/>
      <c r="BT4" s="7"/>
      <c r="BU4" s="7"/>
      <c r="BV4" s="7"/>
      <c r="BW4" s="7"/>
      <c r="BX4" s="7"/>
      <c r="BY4" s="7"/>
      <c r="BZ4" s="7"/>
      <c r="CA4" s="7"/>
    </row>
    <row r="5" ht="7.5" hidden="1" customHeight="1">
      <c r="A5" s="430"/>
      <c r="B5" s="89"/>
      <c r="C5" s="89"/>
      <c r="D5" s="89"/>
      <c r="E5" s="89"/>
      <c r="F5" s="89"/>
      <c r="G5" s="89"/>
      <c r="H5" s="89"/>
      <c r="I5" s="89"/>
      <c r="J5" s="89"/>
      <c r="K5" s="89"/>
      <c r="L5" s="89"/>
      <c r="M5" s="89"/>
      <c r="N5" s="89"/>
      <c r="O5" s="89"/>
      <c r="P5" s="89"/>
      <c r="Q5" s="89"/>
      <c r="R5" s="89"/>
      <c r="S5" s="89"/>
      <c r="T5" s="89"/>
      <c r="U5" s="89"/>
      <c r="V5" s="89"/>
      <c r="W5" s="89"/>
      <c r="X5" s="89"/>
      <c r="Y5" s="89"/>
      <c r="Z5" s="89"/>
      <c r="AA5" s="89"/>
      <c r="AB5" s="10"/>
      <c r="AC5" s="10"/>
      <c r="AD5" s="10"/>
      <c r="AE5" s="10"/>
      <c r="AF5" s="10"/>
      <c r="AG5" s="10"/>
      <c r="AH5" s="10"/>
      <c r="AI5" s="10"/>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7"/>
      <c r="BT5" s="7"/>
      <c r="BU5" s="7"/>
      <c r="BV5" s="7"/>
      <c r="BW5" s="7"/>
      <c r="BX5" s="7"/>
      <c r="BY5" s="7"/>
      <c r="BZ5" s="7"/>
      <c r="CA5" s="7"/>
    </row>
    <row r="6" ht="10.5" customHeight="1">
      <c r="A6" s="430"/>
      <c r="B6" s="89"/>
      <c r="C6" s="89"/>
      <c r="D6" s="89"/>
      <c r="E6" s="89"/>
      <c r="F6" s="89"/>
      <c r="G6" s="89"/>
      <c r="H6" s="89"/>
      <c r="I6" s="89"/>
      <c r="J6" s="89"/>
      <c r="K6" s="89"/>
      <c r="L6" s="89"/>
      <c r="M6" s="89"/>
      <c r="N6" s="89"/>
      <c r="O6" s="89"/>
      <c r="P6" s="89"/>
      <c r="Q6" s="89"/>
      <c r="R6" s="89"/>
      <c r="S6" s="89"/>
      <c r="T6" s="89"/>
      <c r="U6" s="89"/>
      <c r="V6" s="89"/>
      <c r="W6" s="89"/>
      <c r="X6" s="89"/>
      <c r="Y6" s="89"/>
      <c r="Z6" s="89"/>
      <c r="AA6" s="89"/>
      <c r="AB6" s="10"/>
      <c r="AC6" s="10"/>
      <c r="AD6" s="10"/>
      <c r="AE6" s="10"/>
      <c r="AF6" s="10"/>
      <c r="AG6" s="10"/>
      <c r="AH6" s="10"/>
      <c r="AI6" s="10"/>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7"/>
      <c r="BT6" s="7"/>
      <c r="BU6" s="7"/>
      <c r="BV6" s="7"/>
      <c r="BW6" s="7"/>
      <c r="BX6" s="7"/>
      <c r="BY6" s="7"/>
      <c r="BZ6" s="7"/>
      <c r="CA6" s="7"/>
    </row>
    <row r="7" ht="4.5" customHeight="1">
      <c r="A7" s="430"/>
      <c r="B7" s="89"/>
      <c r="C7" s="89"/>
      <c r="D7" s="89"/>
      <c r="E7" s="89"/>
      <c r="F7" s="89"/>
      <c r="G7" s="89"/>
      <c r="H7" s="89"/>
      <c r="I7" s="89"/>
      <c r="J7" s="89"/>
      <c r="K7" s="89"/>
      <c r="L7" s="89"/>
      <c r="M7" s="89"/>
      <c r="N7" s="89"/>
      <c r="O7" s="89"/>
      <c r="P7" s="89"/>
      <c r="Q7" s="89"/>
      <c r="R7" s="89"/>
      <c r="S7" s="89"/>
      <c r="T7" s="89"/>
      <c r="U7" s="89"/>
      <c r="V7" s="89"/>
      <c r="W7" s="89"/>
      <c r="X7" s="89"/>
      <c r="Y7" s="89"/>
      <c r="Z7" s="89"/>
      <c r="AA7" s="89"/>
      <c r="AB7" s="575"/>
      <c r="AC7" s="575"/>
      <c r="AD7" s="575"/>
      <c r="AE7" s="575"/>
      <c r="AF7" s="575"/>
      <c r="AG7" s="575"/>
      <c r="AH7" s="575"/>
      <c r="AI7" s="575"/>
      <c r="AJ7" s="576"/>
      <c r="AK7" s="576"/>
      <c r="AL7" s="576"/>
      <c r="AM7" s="576"/>
      <c r="AN7" s="576"/>
      <c r="AO7" s="576"/>
      <c r="AP7" s="576"/>
      <c r="AQ7" s="576"/>
      <c r="AR7" s="576"/>
      <c r="AS7" s="576"/>
      <c r="AT7" s="576"/>
      <c r="AU7" s="576"/>
      <c r="AV7" s="576"/>
      <c r="AW7" s="576"/>
      <c r="AX7" s="576"/>
      <c r="AY7" s="576"/>
      <c r="AZ7" s="576"/>
      <c r="BA7" s="576"/>
      <c r="BB7" s="576"/>
      <c r="BC7" s="576"/>
      <c r="BD7" s="576"/>
      <c r="BE7" s="576"/>
      <c r="BF7" s="576"/>
      <c r="BG7" s="576"/>
      <c r="BH7" s="576"/>
      <c r="BI7" s="576"/>
      <c r="BJ7" s="576"/>
      <c r="BK7" s="576"/>
      <c r="BL7" s="576"/>
      <c r="BM7" s="576"/>
      <c r="BN7" s="576"/>
      <c r="BO7" s="576"/>
      <c r="BP7" s="576"/>
      <c r="BQ7" s="576"/>
      <c r="BR7" s="576"/>
      <c r="BS7" s="7"/>
      <c r="BT7" s="7"/>
      <c r="BU7" s="7"/>
      <c r="BV7" s="7"/>
      <c r="BW7" s="7"/>
      <c r="BX7" s="7"/>
      <c r="BY7" s="7"/>
      <c r="BZ7" s="7"/>
      <c r="CA7" s="7"/>
    </row>
    <row r="8" ht="7.5" customHeight="1">
      <c r="A8" s="577"/>
      <c r="B8" s="7"/>
      <c r="C8" s="7"/>
      <c r="D8" s="7"/>
      <c r="E8" s="7"/>
      <c r="F8" s="7"/>
      <c r="G8" s="7"/>
      <c r="H8" s="7"/>
      <c r="I8" s="7"/>
      <c r="J8" s="7"/>
      <c r="K8" s="7"/>
      <c r="L8" s="7"/>
      <c r="M8" s="7"/>
      <c r="N8" s="7"/>
      <c r="O8" s="7"/>
      <c r="P8" s="7"/>
      <c r="Q8" s="7"/>
      <c r="R8" s="7"/>
      <c r="S8" s="7"/>
      <c r="T8" s="7"/>
      <c r="U8" s="7"/>
      <c r="V8" s="7"/>
      <c r="W8" s="7"/>
      <c r="X8" s="7"/>
      <c r="Y8" s="7"/>
      <c r="Z8" s="7"/>
      <c r="AA8" s="7"/>
      <c r="AB8" s="10"/>
      <c r="AC8" s="10"/>
      <c r="AD8" s="10"/>
      <c r="AE8" s="10"/>
      <c r="AF8" s="10"/>
      <c r="AG8" s="10"/>
      <c r="AH8" s="10"/>
      <c r="AI8" s="10"/>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7"/>
      <c r="BT8" s="7"/>
      <c r="BU8" s="7"/>
      <c r="BV8" s="7"/>
      <c r="BW8" s="7"/>
      <c r="BX8" s="7"/>
      <c r="BY8" s="7"/>
      <c r="BZ8" s="7"/>
      <c r="CA8" s="7"/>
    </row>
    <row r="9" ht="18.75" hidden="1" customHeight="1">
      <c r="A9" s="577"/>
      <c r="B9" s="7"/>
      <c r="C9" s="7"/>
      <c r="D9" s="7"/>
      <c r="E9" s="7"/>
      <c r="F9" s="7"/>
      <c r="G9" s="7"/>
      <c r="H9" s="7"/>
      <c r="I9" s="7"/>
      <c r="J9" s="7"/>
      <c r="K9" s="7"/>
      <c r="L9" s="7"/>
      <c r="M9" s="7"/>
      <c r="N9" s="7"/>
      <c r="O9" s="7"/>
      <c r="P9" s="7"/>
      <c r="Q9" s="7"/>
      <c r="R9" s="7"/>
      <c r="S9" s="7"/>
      <c r="T9" s="7"/>
      <c r="U9" s="7"/>
      <c r="V9" s="7"/>
      <c r="W9" s="7"/>
      <c r="X9" s="7"/>
      <c r="Y9" s="7"/>
      <c r="Z9" s="7"/>
      <c r="AA9" s="7"/>
      <c r="AB9" s="578"/>
      <c r="AC9" s="578"/>
      <c r="AD9" s="578"/>
      <c r="AE9" s="578"/>
      <c r="AF9" s="578"/>
      <c r="AG9" s="578"/>
      <c r="AH9" s="578"/>
      <c r="AI9" s="578"/>
      <c r="AJ9" s="579"/>
      <c r="AK9" s="579"/>
      <c r="AL9" s="579"/>
      <c r="AM9" s="579"/>
      <c r="AN9" s="579"/>
      <c r="AO9" s="579"/>
      <c r="AP9" s="579"/>
      <c r="AQ9" s="579"/>
      <c r="AR9" s="579"/>
      <c r="AS9" s="579"/>
      <c r="AT9" s="579"/>
      <c r="AU9" s="579"/>
      <c r="AV9" s="579"/>
      <c r="AW9" s="579"/>
      <c r="AX9" s="579"/>
      <c r="AY9" s="579"/>
      <c r="AZ9" s="579"/>
      <c r="BA9" s="579"/>
      <c r="BB9" s="579"/>
      <c r="BC9" s="579"/>
      <c r="BD9" s="579"/>
      <c r="BE9" s="579"/>
      <c r="BF9" s="579"/>
      <c r="BG9" s="579"/>
      <c r="BH9" s="579"/>
      <c r="BI9" s="579"/>
      <c r="BJ9" s="579"/>
      <c r="BK9" s="579"/>
      <c r="BL9" s="579"/>
      <c r="BM9" s="579"/>
      <c r="BN9" s="579"/>
      <c r="BO9" s="579"/>
      <c r="BP9" s="579"/>
      <c r="BQ9" s="579"/>
      <c r="BR9" s="579"/>
      <c r="BS9" s="7"/>
      <c r="BT9" s="7"/>
      <c r="BU9" s="7"/>
      <c r="BV9" s="7"/>
      <c r="BW9" s="7"/>
      <c r="BX9" s="7"/>
      <c r="BY9" s="7"/>
      <c r="BZ9" s="7"/>
      <c r="CA9" s="7"/>
    </row>
    <row r="10" ht="15.0" customHeight="1">
      <c r="A10" s="580"/>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2" t="s">
        <v>218</v>
      </c>
      <c r="AX10" s="574"/>
      <c r="AY10" s="574"/>
      <c r="AZ10" s="574"/>
      <c r="BA10" s="574"/>
      <c r="BB10" s="574"/>
      <c r="BC10" s="574"/>
      <c r="BD10" s="574"/>
      <c r="BE10" s="574"/>
      <c r="BF10" s="574"/>
      <c r="BG10" s="574"/>
      <c r="BH10" s="574"/>
      <c r="BI10" s="574"/>
      <c r="BJ10" s="574"/>
      <c r="BK10" s="574"/>
      <c r="BL10" s="574"/>
      <c r="BM10" s="574"/>
      <c r="BN10" s="574"/>
      <c r="BO10" s="574"/>
      <c r="BP10" s="574"/>
      <c r="BQ10" s="574"/>
      <c r="BR10" s="574"/>
      <c r="BS10" s="7"/>
      <c r="BT10" s="7"/>
      <c r="BU10" s="7"/>
      <c r="BV10" s="7"/>
      <c r="BW10" s="7"/>
      <c r="BX10" s="7"/>
      <c r="BY10" s="7"/>
      <c r="BZ10" s="7"/>
      <c r="CA10" s="7"/>
    </row>
    <row r="11" ht="13.5" customHeight="1">
      <c r="A11" s="583" t="s">
        <v>293</v>
      </c>
      <c r="BV11" s="7"/>
      <c r="BW11" s="7"/>
      <c r="BX11" s="7"/>
      <c r="BY11" s="7"/>
      <c r="BZ11" s="7"/>
      <c r="CA11" s="7"/>
    </row>
    <row r="12" ht="15.75" customHeight="1">
      <c r="A12" s="583"/>
      <c r="BV12" s="7"/>
      <c r="BW12" s="7"/>
      <c r="BX12" s="7"/>
      <c r="BY12" s="7"/>
      <c r="BZ12" s="7"/>
      <c r="CA12" s="7"/>
    </row>
    <row r="13" ht="6.0" customHeight="1">
      <c r="A13" s="584"/>
      <c r="B13" s="585"/>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7"/>
      <c r="BT13" s="7"/>
      <c r="BU13" s="7"/>
      <c r="BV13" s="7"/>
      <c r="BW13" s="7"/>
      <c r="BX13" s="7"/>
      <c r="BY13" s="7"/>
      <c r="BZ13" s="7"/>
      <c r="CA13" s="7"/>
    </row>
    <row r="14" ht="3.75" customHeight="1">
      <c r="A14" s="586"/>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7"/>
      <c r="BT14" s="7"/>
      <c r="BU14" s="7"/>
      <c r="BV14" s="7"/>
      <c r="BW14" s="7"/>
      <c r="BX14" s="7"/>
      <c r="BY14" s="7"/>
      <c r="BZ14" s="7"/>
      <c r="CA14" s="7"/>
    </row>
    <row r="15" ht="17.25" customHeight="1">
      <c r="A15" s="587" t="s">
        <v>294</v>
      </c>
      <c r="AN15" s="11"/>
      <c r="AO15" s="11"/>
      <c r="AP15" s="11"/>
      <c r="AQ15" s="183">
        <v>1.0</v>
      </c>
      <c r="AR15" s="25"/>
      <c r="AS15" s="11"/>
      <c r="AT15" s="183">
        <v>2.0</v>
      </c>
      <c r="AU15" s="25"/>
      <c r="AV15" s="11"/>
      <c r="AW15" s="183">
        <v>3.0</v>
      </c>
      <c r="AX15" s="25"/>
      <c r="AY15" s="11"/>
      <c r="AZ15" s="183">
        <v>4.0</v>
      </c>
      <c r="BA15" s="25"/>
      <c r="BB15" s="11"/>
      <c r="BC15" s="183">
        <v>5.0</v>
      </c>
      <c r="BD15" s="25"/>
      <c r="BE15" s="11"/>
      <c r="BF15" s="183">
        <v>6.0</v>
      </c>
      <c r="BG15" s="25"/>
      <c r="BH15" s="435"/>
      <c r="BI15" s="183">
        <v>7.0</v>
      </c>
      <c r="BJ15" s="25"/>
      <c r="BK15" s="11"/>
      <c r="BL15" s="183">
        <v>8.0</v>
      </c>
      <c r="BM15" s="25"/>
      <c r="BN15" s="11"/>
      <c r="BO15" s="183">
        <v>9.0</v>
      </c>
      <c r="BP15" s="25"/>
      <c r="BQ15" s="11"/>
      <c r="BR15" s="183">
        <v>0.0</v>
      </c>
      <c r="BS15" s="24"/>
      <c r="BT15" s="7"/>
      <c r="BU15" s="7"/>
      <c r="BV15" s="7"/>
      <c r="BW15" s="7"/>
      <c r="BX15" s="7"/>
      <c r="BY15" s="7"/>
      <c r="BZ15" s="7"/>
      <c r="CA15" s="7"/>
    </row>
    <row r="16" ht="16.5" customHeight="1">
      <c r="A16" s="588" t="s">
        <v>295</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7"/>
      <c r="BT16" s="7"/>
      <c r="BU16" s="7"/>
      <c r="BV16" s="7"/>
      <c r="BW16" s="7"/>
      <c r="BX16" s="7"/>
      <c r="BY16" s="7"/>
      <c r="BZ16" s="7"/>
      <c r="CA16" s="7"/>
    </row>
    <row r="17" ht="14.25" customHeight="1">
      <c r="A17" s="587" t="s">
        <v>296</v>
      </c>
      <c r="BT17" s="7"/>
      <c r="BU17" s="7"/>
      <c r="BV17" s="7"/>
      <c r="BW17" s="7"/>
      <c r="BX17" s="7"/>
      <c r="BY17" s="7"/>
      <c r="BZ17" s="7"/>
      <c r="CA17" s="7"/>
    </row>
    <row r="18" ht="18.75" customHeight="1">
      <c r="A18" s="589" t="s">
        <v>297</v>
      </c>
      <c r="B18" s="590"/>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146"/>
      <c r="AK18" s="146"/>
      <c r="AL18" s="146"/>
      <c r="AM18" s="439"/>
      <c r="AN18" s="439"/>
      <c r="AO18" s="439"/>
      <c r="AP18" s="439"/>
      <c r="AQ18" s="439"/>
      <c r="AR18" s="439"/>
      <c r="AS18" s="439"/>
      <c r="AT18" s="440"/>
      <c r="AU18" s="440"/>
      <c r="AV18" s="439"/>
      <c r="AW18" s="440"/>
      <c r="AX18" s="440"/>
      <c r="AY18" s="439"/>
      <c r="AZ18" s="440"/>
      <c r="BA18" s="440"/>
      <c r="BB18" s="439"/>
      <c r="BC18" s="440"/>
      <c r="BD18" s="440"/>
      <c r="BE18" s="439"/>
      <c r="BF18" s="440"/>
      <c r="BG18" s="440"/>
      <c r="BH18" s="440"/>
      <c r="BI18" s="440"/>
      <c r="BJ18" s="440"/>
      <c r="BK18" s="439"/>
      <c r="BL18" s="440"/>
      <c r="BM18" s="440"/>
      <c r="BN18" s="439"/>
      <c r="BO18" s="440"/>
      <c r="BP18" s="440"/>
      <c r="BQ18" s="439"/>
      <c r="BR18" s="440"/>
      <c r="BS18" s="7"/>
      <c r="BT18" s="7"/>
      <c r="BU18" s="7"/>
      <c r="BV18" s="7"/>
      <c r="BW18" s="7"/>
      <c r="BX18" s="7"/>
      <c r="BY18" s="7"/>
      <c r="BZ18" s="7"/>
      <c r="CA18" s="7"/>
    </row>
    <row r="19" ht="6.75" customHeight="1">
      <c r="A19" s="591"/>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
      <c r="BT19" s="7"/>
      <c r="BU19" s="7"/>
      <c r="BV19" s="7"/>
      <c r="BW19" s="7"/>
      <c r="BX19" s="7"/>
      <c r="BY19" s="7"/>
      <c r="BZ19" s="7"/>
      <c r="CA19" s="7"/>
    </row>
    <row r="20" ht="20.25" customHeight="1">
      <c r="A20" s="592" t="s">
        <v>298</v>
      </c>
      <c r="B20" s="593"/>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3"/>
      <c r="AM20" s="593"/>
      <c r="AN20" s="593"/>
      <c r="AO20" s="594"/>
      <c r="AP20" s="11"/>
      <c r="AQ20" s="595"/>
      <c r="AR20" s="25"/>
      <c r="AS20" s="11"/>
      <c r="AT20" s="595"/>
      <c r="AU20" s="25"/>
      <c r="AV20" s="11"/>
      <c r="AW20" s="595"/>
      <c r="AX20" s="25"/>
      <c r="AY20" s="11"/>
      <c r="AZ20" s="595"/>
      <c r="BA20" s="25"/>
      <c r="BB20" s="11"/>
      <c r="BC20" s="595"/>
      <c r="BD20" s="25"/>
      <c r="BE20" s="11"/>
      <c r="BF20" s="595"/>
      <c r="BG20" s="25"/>
      <c r="BH20" s="11"/>
      <c r="BI20" s="595"/>
      <c r="BJ20" s="25"/>
      <c r="BK20" s="11"/>
      <c r="BL20" s="595"/>
      <c r="BM20" s="25"/>
      <c r="BN20" s="11"/>
      <c r="BO20" s="595"/>
      <c r="BP20" s="25"/>
      <c r="BQ20" s="11"/>
      <c r="BR20" s="595"/>
      <c r="BS20" s="24"/>
      <c r="BT20" s="7"/>
      <c r="BU20" s="7"/>
      <c r="BV20" s="7"/>
      <c r="BW20" s="7"/>
      <c r="BX20" s="7"/>
      <c r="BY20" s="7"/>
      <c r="BZ20" s="7"/>
      <c r="CA20" s="7"/>
    </row>
    <row r="21" ht="6.0" hidden="1" customHeight="1">
      <c r="A21" s="58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11"/>
      <c r="BC21" s="435"/>
      <c r="BD21" s="435"/>
      <c r="BE21" s="11"/>
      <c r="BF21" s="435"/>
      <c r="BG21" s="435"/>
      <c r="BH21" s="435"/>
      <c r="BI21" s="435"/>
      <c r="BJ21" s="435"/>
      <c r="BK21" s="11"/>
      <c r="BL21" s="435"/>
      <c r="BM21" s="435"/>
      <c r="BN21" s="11"/>
      <c r="BO21" s="435"/>
      <c r="BP21" s="435"/>
      <c r="BQ21" s="11"/>
      <c r="BR21" s="435"/>
      <c r="BS21" s="7"/>
      <c r="BT21" s="7"/>
      <c r="BU21" s="7"/>
      <c r="BV21" s="7"/>
      <c r="BW21" s="7"/>
      <c r="BX21" s="7"/>
      <c r="BY21" s="7"/>
      <c r="BZ21" s="7"/>
      <c r="CA21" s="7"/>
    </row>
    <row r="22" ht="2.25" hidden="1" customHeight="1">
      <c r="A22" s="589"/>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c r="BM22" s="596"/>
      <c r="BN22" s="596"/>
      <c r="BO22" s="597"/>
      <c r="BP22" s="596"/>
      <c r="BQ22" s="596"/>
      <c r="BR22" s="596"/>
      <c r="BS22" s="7"/>
      <c r="BT22" s="7"/>
      <c r="BU22" s="7"/>
      <c r="BV22" s="7"/>
      <c r="BW22" s="7"/>
      <c r="BX22" s="7"/>
      <c r="BY22" s="7"/>
      <c r="BZ22" s="7"/>
      <c r="CA22" s="7"/>
    </row>
    <row r="23" ht="14.25" customHeight="1">
      <c r="A23" s="589" t="s">
        <v>299</v>
      </c>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c r="BG23" s="596"/>
      <c r="BH23" s="596"/>
      <c r="BI23" s="596"/>
      <c r="BJ23" s="596"/>
      <c r="BK23" s="596"/>
      <c r="BL23" s="596"/>
      <c r="BM23" s="596"/>
      <c r="BN23" s="596"/>
      <c r="BO23" s="597"/>
      <c r="BP23" s="596"/>
      <c r="BQ23" s="596"/>
      <c r="BR23" s="596"/>
      <c r="BS23" s="7"/>
      <c r="BT23" s="7"/>
      <c r="BU23" s="7"/>
      <c r="BV23" s="7"/>
      <c r="BW23" s="7"/>
      <c r="BX23" s="7"/>
      <c r="BY23" s="7"/>
      <c r="BZ23" s="7"/>
      <c r="CA23" s="7"/>
    </row>
    <row r="24" ht="21.75" customHeight="1">
      <c r="A24" s="598" t="s">
        <v>300</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7"/>
      <c r="BW24" s="7"/>
      <c r="BX24" s="7"/>
      <c r="BY24" s="7"/>
      <c r="BZ24" s="7"/>
      <c r="CA24" s="7"/>
    </row>
    <row r="25" ht="3.75" customHeight="1">
      <c r="A25" s="599"/>
      <c r="BV25" s="7"/>
      <c r="BW25" s="7"/>
      <c r="BX25" s="7"/>
      <c r="BY25" s="7"/>
      <c r="BZ25" s="7"/>
      <c r="CA25" s="7"/>
    </row>
    <row r="26" ht="6.0" customHeight="1">
      <c r="A26" s="589"/>
      <c r="B26" s="590"/>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146"/>
      <c r="AK26" s="146"/>
      <c r="AL26" s="146"/>
      <c r="AM26" s="439"/>
      <c r="AN26" s="439"/>
      <c r="AO26" s="439"/>
      <c r="AP26" s="439"/>
      <c r="AQ26" s="439"/>
      <c r="AR26" s="439"/>
      <c r="AS26" s="439"/>
      <c r="AT26" s="440"/>
      <c r="AU26" s="440"/>
      <c r="AV26" s="439"/>
      <c r="AW26" s="440"/>
      <c r="AX26" s="440"/>
      <c r="AY26" s="439"/>
      <c r="AZ26" s="440"/>
      <c r="BA26" s="440"/>
      <c r="BB26" s="439"/>
      <c r="BC26" s="440"/>
      <c r="BD26" s="440"/>
      <c r="BE26" s="439"/>
      <c r="BF26" s="440"/>
      <c r="BG26" s="440"/>
      <c r="BH26" s="440"/>
      <c r="BI26" s="440"/>
      <c r="BJ26" s="440"/>
      <c r="BK26" s="439"/>
      <c r="BL26" s="440"/>
      <c r="BM26" s="440"/>
      <c r="BN26" s="439"/>
      <c r="BO26" s="440"/>
      <c r="BP26" s="440"/>
      <c r="BQ26" s="439"/>
      <c r="BR26" s="440"/>
      <c r="BS26" s="7"/>
      <c r="BT26" s="7"/>
      <c r="BU26" s="7"/>
      <c r="BV26" s="7"/>
      <c r="BW26" s="7"/>
      <c r="BX26" s="7"/>
      <c r="BY26" s="7"/>
      <c r="BZ26" s="7"/>
      <c r="CA26" s="7"/>
    </row>
    <row r="27" ht="6.0" hidden="1" customHeight="1">
      <c r="A27" s="396"/>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11"/>
      <c r="AN27" s="11"/>
      <c r="AO27" s="11"/>
      <c r="AP27" s="11"/>
      <c r="AQ27" s="11"/>
      <c r="AR27" s="11"/>
      <c r="AS27" s="11"/>
      <c r="AT27" s="435"/>
      <c r="AU27" s="435"/>
      <c r="AV27" s="11"/>
      <c r="AW27" s="435"/>
      <c r="AX27" s="435"/>
      <c r="AY27" s="11"/>
      <c r="AZ27" s="435"/>
      <c r="BA27" s="435"/>
      <c r="BB27" s="11"/>
      <c r="BC27" s="435"/>
      <c r="BD27" s="435"/>
      <c r="BE27" s="11"/>
      <c r="BF27" s="435"/>
      <c r="BG27" s="435"/>
      <c r="BH27" s="435"/>
      <c r="BI27" s="435"/>
      <c r="BJ27" s="435"/>
      <c r="BK27" s="11"/>
      <c r="BL27" s="435"/>
      <c r="BM27" s="435"/>
      <c r="BN27" s="11"/>
      <c r="BO27" s="435"/>
      <c r="BP27" s="435"/>
      <c r="BQ27" s="11"/>
      <c r="BR27" s="435"/>
      <c r="BS27" s="435"/>
      <c r="BT27" s="435"/>
      <c r="BU27" s="600"/>
      <c r="BV27" s="18"/>
      <c r="BW27" s="18"/>
      <c r="BX27" s="18"/>
      <c r="BY27" s="18"/>
      <c r="BZ27" s="18"/>
      <c r="CA27" s="18"/>
    </row>
    <row r="28" ht="15.0" customHeight="1">
      <c r="A28" s="185" t="s">
        <v>301</v>
      </c>
      <c r="B28" s="73"/>
      <c r="C28" s="81"/>
      <c r="D28" s="81" t="s">
        <v>9</v>
      </c>
      <c r="E28" s="81"/>
      <c r="F28" s="81"/>
      <c r="G28" s="81"/>
      <c r="H28" s="81"/>
      <c r="I28" s="81"/>
      <c r="J28" s="136"/>
      <c r="K28" s="81"/>
      <c r="L28" s="81"/>
      <c r="M28" s="81"/>
      <c r="N28" s="81"/>
      <c r="O28" s="81"/>
      <c r="P28" s="81"/>
      <c r="Q28" s="81"/>
      <c r="R28" s="601"/>
      <c r="S28" s="602"/>
      <c r="T28" s="603" t="s">
        <v>302</v>
      </c>
      <c r="U28" s="603"/>
      <c r="V28" s="603"/>
      <c r="W28" s="603"/>
      <c r="X28" s="603"/>
      <c r="Y28" s="604"/>
      <c r="Z28" s="604"/>
      <c r="AA28" s="605" t="s">
        <v>303</v>
      </c>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605"/>
      <c r="BU28" s="606"/>
      <c r="BV28" s="18"/>
      <c r="BW28" s="18"/>
      <c r="BX28" s="18"/>
      <c r="BY28" s="18"/>
      <c r="BZ28" s="18"/>
      <c r="CA28" s="18"/>
    </row>
    <row r="29" ht="5.25" customHeight="1">
      <c r="A29" s="33"/>
      <c r="B29" s="46"/>
      <c r="C29" s="607"/>
      <c r="D29" s="607"/>
      <c r="E29" s="607"/>
      <c r="F29" s="608"/>
      <c r="G29" s="569"/>
      <c r="H29" s="569"/>
      <c r="I29" s="569"/>
      <c r="J29" s="569"/>
      <c r="K29" s="569"/>
      <c r="L29" s="569"/>
      <c r="M29" s="569"/>
      <c r="N29" s="569"/>
      <c r="O29" s="569"/>
      <c r="P29" s="569"/>
      <c r="Q29" s="569"/>
      <c r="R29" s="609"/>
      <c r="S29" s="609"/>
      <c r="T29" s="569"/>
      <c r="U29" s="388"/>
      <c r="V29" s="388"/>
      <c r="W29" s="11"/>
      <c r="X29" s="610"/>
      <c r="Y29" s="156"/>
      <c r="Z29" s="156"/>
      <c r="AA29" s="608"/>
      <c r="AB29" s="608"/>
      <c r="AC29" s="608"/>
      <c r="AD29" s="608"/>
      <c r="AE29" s="608"/>
      <c r="AF29" s="608"/>
      <c r="AG29" s="608"/>
      <c r="AH29" s="608"/>
      <c r="AI29" s="608"/>
      <c r="AJ29" s="608"/>
      <c r="AK29" s="608"/>
      <c r="AL29" s="608"/>
      <c r="AM29" s="608"/>
      <c r="AN29" s="608"/>
      <c r="AO29" s="607"/>
      <c r="AP29" s="607"/>
      <c r="AQ29" s="607"/>
      <c r="AR29" s="60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c r="BS29" s="608"/>
      <c r="BT29" s="608"/>
      <c r="BU29" s="611"/>
      <c r="BV29" s="18"/>
      <c r="BW29" s="18"/>
      <c r="BX29" s="18"/>
      <c r="BY29" s="18"/>
      <c r="BZ29" s="18"/>
      <c r="CA29" s="18"/>
    </row>
    <row r="30" ht="13.5" hidden="1" customHeight="1">
      <c r="A30" s="33"/>
      <c r="B30" s="46"/>
      <c r="C30" s="612"/>
      <c r="D30" s="612"/>
      <c r="E30" s="612"/>
      <c r="F30" s="612"/>
      <c r="G30" s="612"/>
      <c r="H30" s="612"/>
      <c r="I30" s="612"/>
      <c r="J30" s="612"/>
      <c r="K30" s="612"/>
      <c r="L30" s="612"/>
      <c r="M30" s="612"/>
      <c r="N30" s="612"/>
      <c r="O30" s="612"/>
      <c r="P30" s="612"/>
      <c r="Q30" s="612"/>
      <c r="R30" s="609"/>
      <c r="S30" s="609"/>
      <c r="T30" s="613"/>
      <c r="U30" s="388"/>
      <c r="V30" s="388"/>
      <c r="W30" s="613"/>
      <c r="X30" s="613"/>
      <c r="Y30" s="156"/>
      <c r="Z30" s="156"/>
      <c r="AA30" s="614"/>
      <c r="AB30" s="614"/>
      <c r="AC30" s="615"/>
      <c r="AD30" s="615"/>
      <c r="AE30" s="615"/>
      <c r="AF30" s="615"/>
      <c r="AG30" s="616"/>
      <c r="AH30" s="89"/>
      <c r="AI30" s="36"/>
      <c r="AJ30" s="36"/>
      <c r="AK30" s="36"/>
      <c r="AL30" s="36"/>
      <c r="AM30" s="36"/>
      <c r="AN30" s="36"/>
      <c r="AO30" s="36"/>
      <c r="AP30" s="11"/>
      <c r="AQ30" s="11"/>
      <c r="AR30" s="11"/>
      <c r="AS30" s="388"/>
      <c r="AT30" s="388"/>
      <c r="AU30" s="388"/>
      <c r="AV30" s="388"/>
      <c r="AW30" s="388"/>
      <c r="AX30" s="388"/>
      <c r="AY30" s="388"/>
      <c r="AZ30" s="388"/>
      <c r="BA30" s="388"/>
      <c r="BB30" s="388"/>
      <c r="BC30" s="388"/>
      <c r="BD30" s="388"/>
      <c r="BE30" s="388"/>
      <c r="BF30" s="388"/>
      <c r="BG30" s="388"/>
      <c r="BH30" s="388"/>
      <c r="BI30" s="388"/>
      <c r="BJ30" s="388"/>
      <c r="BK30" s="388"/>
      <c r="BL30" s="388"/>
      <c r="BM30" s="388"/>
      <c r="BN30" s="388"/>
      <c r="BO30" s="388"/>
      <c r="BP30" s="388"/>
      <c r="BQ30" s="388"/>
      <c r="BR30" s="388"/>
      <c r="BS30" s="36"/>
      <c r="BT30" s="36"/>
      <c r="BU30" s="617"/>
      <c r="BV30" s="18"/>
      <c r="BW30" s="18"/>
      <c r="BX30" s="18"/>
      <c r="BY30" s="18"/>
      <c r="BZ30" s="18"/>
      <c r="CA30" s="18"/>
    </row>
    <row r="31" ht="19.5" customHeight="1">
      <c r="A31" s="33"/>
      <c r="B31" s="46"/>
      <c r="C31" s="618" t="s">
        <v>12</v>
      </c>
      <c r="D31" s="25"/>
      <c r="E31" s="619" t="s">
        <v>13</v>
      </c>
      <c r="H31" s="34"/>
      <c r="I31" s="84"/>
      <c r="J31" s="25"/>
      <c r="K31" s="620" t="s">
        <v>14</v>
      </c>
      <c r="Q31" s="34"/>
      <c r="R31" s="84"/>
      <c r="S31" s="25"/>
      <c r="T31" s="39" t="s">
        <v>15</v>
      </c>
      <c r="U31" s="37"/>
      <c r="V31" s="37"/>
      <c r="W31" s="37"/>
      <c r="X31" s="37"/>
      <c r="Y31" s="7"/>
      <c r="Z31" s="7"/>
      <c r="AA31" s="57"/>
      <c r="AK31" s="618">
        <v>2.0</v>
      </c>
      <c r="AL31" s="25"/>
      <c r="AM31" s="621"/>
      <c r="AN31" s="618">
        <v>0.0</v>
      </c>
      <c r="AO31" s="25"/>
      <c r="AP31" s="452"/>
      <c r="AQ31" s="449">
        <v>2.0</v>
      </c>
      <c r="AR31" s="25"/>
      <c r="AS31" s="388"/>
      <c r="AT31" s="622">
        <v>2.0</v>
      </c>
      <c r="AU31" s="25"/>
      <c r="AV31" s="623" t="s">
        <v>354</v>
      </c>
      <c r="AW31" s="593"/>
      <c r="AX31" s="594"/>
      <c r="AY31" s="388"/>
      <c r="AZ31" s="388"/>
      <c r="BA31" s="388"/>
      <c r="BB31" s="388"/>
      <c r="BC31" s="390"/>
      <c r="BE31" s="388"/>
      <c r="BF31" s="624"/>
      <c r="BG31" s="25"/>
      <c r="BH31" s="388"/>
      <c r="BI31" s="450"/>
      <c r="BJ31" s="25"/>
      <c r="BK31" s="54"/>
      <c r="BL31" s="450"/>
      <c r="BM31" s="25"/>
      <c r="BN31" s="388"/>
      <c r="BO31" s="624"/>
      <c r="BP31" s="25"/>
      <c r="BQ31" s="388"/>
      <c r="BR31" s="625" t="s">
        <v>355</v>
      </c>
      <c r="BS31" s="594"/>
      <c r="BT31" s="390"/>
      <c r="BU31" s="626"/>
      <c r="BV31" s="18"/>
      <c r="BW31" s="18"/>
      <c r="BX31" s="18"/>
      <c r="BY31" s="18"/>
      <c r="BZ31" s="18"/>
      <c r="CA31" s="18"/>
    </row>
    <row r="32" ht="4.5" customHeight="1">
      <c r="A32" s="58"/>
      <c r="B32" s="627"/>
      <c r="C32" s="628"/>
      <c r="D32" s="628"/>
      <c r="E32" s="628"/>
      <c r="F32" s="629"/>
      <c r="G32" s="630"/>
      <c r="H32" s="630"/>
      <c r="I32" s="630"/>
      <c r="J32" s="630"/>
      <c r="K32" s="630"/>
      <c r="L32" s="630"/>
      <c r="M32" s="630"/>
      <c r="N32" s="630"/>
      <c r="O32" s="630"/>
      <c r="P32" s="630"/>
      <c r="Q32" s="630"/>
      <c r="R32" s="631"/>
      <c r="S32" s="631"/>
      <c r="T32" s="632"/>
      <c r="U32" s="633"/>
      <c r="V32" s="633"/>
      <c r="W32" s="632"/>
      <c r="X32" s="632"/>
      <c r="Y32" s="634"/>
      <c r="Z32" s="634"/>
      <c r="AA32" s="635"/>
      <c r="AB32" s="635"/>
      <c r="AC32" s="636"/>
      <c r="AD32" s="636"/>
      <c r="AE32" s="636"/>
      <c r="AF32" s="636"/>
      <c r="AG32" s="637"/>
      <c r="AH32" s="146"/>
      <c r="AI32" s="638"/>
      <c r="AJ32" s="629"/>
      <c r="AK32" s="629"/>
      <c r="AL32" s="629"/>
      <c r="AM32" s="629"/>
      <c r="AN32" s="629"/>
      <c r="AO32" s="628"/>
      <c r="AP32" s="439"/>
      <c r="AQ32" s="439"/>
      <c r="AR32" s="439"/>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439"/>
      <c r="BT32" s="439"/>
      <c r="BU32" s="639"/>
      <c r="BV32" s="18"/>
      <c r="BW32" s="18"/>
      <c r="BX32" s="18"/>
      <c r="BY32" s="18"/>
      <c r="BZ32" s="18"/>
      <c r="CA32" s="18"/>
    </row>
    <row r="33" ht="4.5" customHeight="1">
      <c r="A33" s="640" t="s">
        <v>289</v>
      </c>
      <c r="B33" s="46"/>
      <c r="C33" s="607"/>
      <c r="D33" s="607"/>
      <c r="E33" s="607"/>
      <c r="F33" s="608"/>
      <c r="G33" s="569"/>
      <c r="H33" s="569"/>
      <c r="I33" s="569"/>
      <c r="J33" s="569"/>
      <c r="K33" s="569"/>
      <c r="L33" s="569"/>
      <c r="M33" s="569"/>
      <c r="N33" s="569"/>
      <c r="O33" s="569"/>
      <c r="P33" s="569"/>
      <c r="Q33" s="569"/>
      <c r="R33" s="609"/>
      <c r="S33" s="609"/>
      <c r="T33" s="613"/>
      <c r="U33" s="388"/>
      <c r="V33" s="388"/>
      <c r="W33" s="613"/>
      <c r="X33" s="613"/>
      <c r="Y33" s="156"/>
      <c r="Z33" s="156"/>
      <c r="AA33" s="614"/>
      <c r="AB33" s="614"/>
      <c r="AC33" s="615"/>
      <c r="AD33" s="615"/>
      <c r="AE33" s="615"/>
      <c r="AF33" s="615"/>
      <c r="AG33" s="616"/>
      <c r="AH33" s="89"/>
      <c r="AI33" s="641"/>
      <c r="AJ33" s="608"/>
      <c r="AK33" s="608"/>
      <c r="AL33" s="608"/>
      <c r="AM33" s="608"/>
      <c r="AN33" s="608"/>
      <c r="AO33" s="607"/>
      <c r="AP33" s="11"/>
      <c r="AQ33" s="11"/>
      <c r="AR33" s="11"/>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S33" s="11"/>
      <c r="BT33" s="11"/>
      <c r="BU33" s="392"/>
      <c r="BV33" s="18"/>
      <c r="BW33" s="18"/>
      <c r="BX33" s="18"/>
      <c r="BY33" s="18"/>
      <c r="BZ33" s="18"/>
      <c r="CA33" s="18"/>
    </row>
    <row r="34" ht="4.5" customHeight="1">
      <c r="A34" s="8"/>
      <c r="B34" s="46"/>
      <c r="C34" s="607"/>
      <c r="D34" s="607"/>
      <c r="E34" s="607"/>
      <c r="F34" s="608"/>
      <c r="G34" s="569"/>
      <c r="H34" s="569"/>
      <c r="I34" s="569"/>
      <c r="J34" s="569"/>
      <c r="K34" s="569"/>
      <c r="L34" s="569"/>
      <c r="M34" s="569"/>
      <c r="N34" s="569"/>
      <c r="O34" s="569"/>
      <c r="P34" s="569"/>
      <c r="Q34" s="569"/>
      <c r="R34" s="609"/>
      <c r="S34" s="609"/>
      <c r="T34" s="613"/>
      <c r="U34" s="388"/>
      <c r="V34" s="388"/>
      <c r="W34" s="613"/>
      <c r="X34" s="613"/>
      <c r="Y34" s="156"/>
      <c r="Z34" s="156"/>
      <c r="AA34" s="614"/>
      <c r="AB34" s="614"/>
      <c r="AC34" s="615"/>
      <c r="AD34" s="615"/>
      <c r="AE34" s="615"/>
      <c r="AF34" s="615"/>
      <c r="AG34" s="616"/>
      <c r="AH34" s="89"/>
      <c r="AI34" s="641"/>
      <c r="AJ34" s="608"/>
      <c r="AK34" s="608"/>
      <c r="AL34" s="608"/>
      <c r="AM34" s="608"/>
      <c r="AN34" s="608"/>
      <c r="AO34" s="607"/>
      <c r="AP34" s="11"/>
      <c r="AQ34" s="11"/>
      <c r="AR34" s="11"/>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388"/>
      <c r="BP34" s="388"/>
      <c r="BQ34" s="388"/>
      <c r="BR34" s="388"/>
      <c r="BS34" s="11"/>
      <c r="BT34" s="11"/>
      <c r="BU34" s="392"/>
      <c r="BV34" s="18"/>
      <c r="BW34" s="18"/>
      <c r="BX34" s="18"/>
      <c r="BY34" s="18"/>
      <c r="BZ34" s="18"/>
      <c r="CA34" s="18"/>
    </row>
    <row r="35" ht="19.5" customHeight="1">
      <c r="A35" s="8"/>
      <c r="B35" s="46"/>
      <c r="C35" s="642"/>
      <c r="D35" s="25"/>
      <c r="E35" s="607"/>
      <c r="F35" s="36" t="s">
        <v>356</v>
      </c>
      <c r="G35" s="41"/>
      <c r="H35" s="41"/>
      <c r="I35" s="41"/>
      <c r="J35" s="41"/>
      <c r="K35" s="41"/>
      <c r="L35" s="569"/>
      <c r="M35" s="569"/>
      <c r="N35" s="569"/>
      <c r="O35" s="569"/>
      <c r="P35" s="569"/>
      <c r="Q35" s="569"/>
      <c r="R35" s="609"/>
      <c r="S35" s="609"/>
      <c r="T35" s="613"/>
      <c r="U35" s="388"/>
      <c r="V35" s="388"/>
      <c r="W35" s="613"/>
      <c r="X35" s="613"/>
      <c r="Y35" s="156"/>
      <c r="Z35" s="156"/>
      <c r="AA35" s="614"/>
      <c r="AB35" s="614"/>
      <c r="AC35" s="615"/>
      <c r="AD35" s="615"/>
      <c r="AE35" s="615"/>
      <c r="AF35" s="615"/>
      <c r="AG35" s="616"/>
      <c r="AH35" s="89"/>
      <c r="AI35" s="641"/>
      <c r="AJ35" s="608"/>
      <c r="AK35" s="181"/>
      <c r="AL35" s="25"/>
      <c r="AM35" s="46"/>
      <c r="AN35" s="181"/>
      <c r="AO35" s="25"/>
      <c r="AP35" s="46"/>
      <c r="AQ35" s="610" t="s">
        <v>307</v>
      </c>
      <c r="AU35" s="388"/>
      <c r="AV35" s="388"/>
      <c r="AW35" s="388"/>
      <c r="AX35" s="388"/>
      <c r="AY35" s="388"/>
      <c r="AZ35" s="388"/>
      <c r="BA35" s="388"/>
      <c r="BB35" s="388"/>
      <c r="BC35" s="388"/>
      <c r="BD35" s="388"/>
      <c r="BE35" s="388"/>
      <c r="BF35" s="181"/>
      <c r="BG35" s="25"/>
      <c r="BH35" s="46"/>
      <c r="BI35" s="181"/>
      <c r="BJ35" s="25"/>
      <c r="BK35" s="46"/>
      <c r="BL35" s="610" t="s">
        <v>307</v>
      </c>
      <c r="BP35" s="388"/>
      <c r="BQ35" s="388"/>
      <c r="BR35" s="388"/>
      <c r="BS35" s="11"/>
      <c r="BT35" s="11"/>
      <c r="BU35" s="392"/>
      <c r="BV35" s="18"/>
      <c r="BW35" s="18"/>
      <c r="BX35" s="18"/>
      <c r="BY35" s="18"/>
      <c r="BZ35" s="18"/>
      <c r="CA35" s="18"/>
    </row>
    <row r="36" ht="7.5" customHeight="1">
      <c r="A36" s="481"/>
      <c r="B36" s="627"/>
      <c r="C36" s="439"/>
      <c r="D36" s="439"/>
      <c r="E36" s="439"/>
      <c r="F36" s="439"/>
      <c r="G36" s="439"/>
      <c r="H36" s="439"/>
      <c r="I36" s="439"/>
      <c r="J36" s="439"/>
      <c r="K36" s="439"/>
      <c r="L36" s="439"/>
      <c r="M36" s="439"/>
      <c r="N36" s="439"/>
      <c r="O36" s="439"/>
      <c r="P36" s="439"/>
      <c r="Q36" s="439"/>
      <c r="R36" s="439"/>
      <c r="S36" s="439"/>
      <c r="T36" s="439"/>
      <c r="U36" s="439"/>
      <c r="V36" s="439"/>
      <c r="W36" s="439"/>
      <c r="X36" s="643"/>
      <c r="Y36" s="634"/>
      <c r="Z36" s="634"/>
      <c r="AA36" s="439"/>
      <c r="AB36" s="439"/>
      <c r="AC36" s="439"/>
      <c r="AD36" s="439"/>
      <c r="AE36" s="439"/>
      <c r="AF36" s="439"/>
      <c r="AG36" s="439"/>
      <c r="AH36" s="439"/>
      <c r="AI36" s="439"/>
      <c r="AJ36" s="439"/>
      <c r="AK36" s="628"/>
      <c r="AL36" s="95"/>
      <c r="AM36" s="644"/>
      <c r="AN36" s="644"/>
      <c r="AO36" s="644"/>
      <c r="AP36" s="644"/>
      <c r="AQ36" s="644"/>
      <c r="AR36" s="439"/>
      <c r="AS36" s="439"/>
      <c r="AT36" s="439"/>
      <c r="AU36" s="439"/>
      <c r="AV36" s="439"/>
      <c r="AW36" s="439"/>
      <c r="AX36" s="439"/>
      <c r="AY36" s="439"/>
      <c r="AZ36" s="439"/>
      <c r="BA36" s="439"/>
      <c r="BB36" s="439"/>
      <c r="BC36" s="439"/>
      <c r="BD36" s="439"/>
      <c r="BE36" s="439"/>
      <c r="BF36" s="628"/>
      <c r="BG36" s="95"/>
      <c r="BH36" s="629"/>
      <c r="BI36" s="95"/>
      <c r="BJ36" s="95"/>
      <c r="BK36" s="95"/>
      <c r="BL36" s="95"/>
      <c r="BM36" s="439"/>
      <c r="BN36" s="439"/>
      <c r="BO36" s="439"/>
      <c r="BP36" s="439"/>
      <c r="BQ36" s="439"/>
      <c r="BR36" s="439"/>
      <c r="BS36" s="439"/>
      <c r="BT36" s="439"/>
      <c r="BU36" s="645"/>
      <c r="BV36" s="18"/>
      <c r="BW36" s="18"/>
      <c r="BX36" s="18"/>
      <c r="BY36" s="18"/>
      <c r="BZ36" s="18"/>
      <c r="CA36" s="18"/>
    </row>
    <row r="37" ht="5.25" customHeight="1">
      <c r="A37" s="646"/>
      <c r="B37" s="552"/>
      <c r="C37" s="74"/>
      <c r="D37" s="74"/>
      <c r="E37" s="74"/>
      <c r="F37" s="74"/>
      <c r="G37" s="74"/>
      <c r="H37" s="74"/>
      <c r="I37" s="74"/>
      <c r="J37" s="74"/>
      <c r="K37" s="74"/>
      <c r="L37" s="74"/>
      <c r="M37" s="74"/>
      <c r="N37" s="74"/>
      <c r="O37" s="74"/>
      <c r="P37" s="74"/>
      <c r="Q37" s="74"/>
      <c r="R37" s="74"/>
      <c r="S37" s="74"/>
      <c r="T37" s="74"/>
      <c r="U37" s="74"/>
      <c r="V37" s="74"/>
      <c r="W37" s="74"/>
      <c r="X37" s="552"/>
      <c r="Y37" s="604"/>
      <c r="Z37" s="604"/>
      <c r="AA37" s="74"/>
      <c r="AB37" s="74"/>
      <c r="AC37" s="74"/>
      <c r="AD37" s="74"/>
      <c r="AE37" s="74"/>
      <c r="AF37" s="74"/>
      <c r="AG37" s="74"/>
      <c r="AH37" s="74"/>
      <c r="AI37" s="74"/>
      <c r="AJ37" s="74"/>
      <c r="AK37" s="409"/>
      <c r="AL37" s="409"/>
      <c r="AM37" s="74"/>
      <c r="AN37" s="409"/>
      <c r="AO37" s="409"/>
      <c r="AP37" s="74"/>
      <c r="AQ37" s="74"/>
      <c r="AR37" s="74"/>
      <c r="AS37" s="74"/>
      <c r="AT37" s="74"/>
      <c r="AU37" s="409"/>
      <c r="AV37" s="409"/>
      <c r="AW37" s="74"/>
      <c r="AX37" s="409"/>
      <c r="AY37" s="409"/>
      <c r="AZ37" s="74"/>
      <c r="BA37" s="74"/>
      <c r="BB37" s="74"/>
      <c r="BC37" s="74"/>
      <c r="BD37" s="74"/>
      <c r="BE37" s="74"/>
      <c r="BF37" s="409"/>
      <c r="BG37" s="409"/>
      <c r="BH37" s="74"/>
      <c r="BI37" s="409"/>
      <c r="BJ37" s="409"/>
      <c r="BK37" s="74"/>
      <c r="BL37" s="409"/>
      <c r="BM37" s="409"/>
      <c r="BN37" s="74"/>
      <c r="BO37" s="409"/>
      <c r="BP37" s="409"/>
      <c r="BQ37" s="74"/>
      <c r="BR37" s="74"/>
      <c r="BS37" s="74"/>
      <c r="BT37" s="74"/>
      <c r="BU37" s="419"/>
      <c r="BV37" s="18"/>
      <c r="BW37" s="18"/>
      <c r="BX37" s="18"/>
      <c r="BY37" s="18"/>
      <c r="BZ37" s="18"/>
      <c r="CA37" s="18"/>
    </row>
    <row r="38" ht="20.25" customHeight="1">
      <c r="A38" s="647" t="s">
        <v>308</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648"/>
      <c r="AL38" s="59"/>
      <c r="AM38" s="46"/>
      <c r="AN38" s="648"/>
      <c r="AO38" s="59"/>
      <c r="AP38" s="46"/>
      <c r="AQ38" s="610" t="s">
        <v>309</v>
      </c>
      <c r="AT38" s="46"/>
      <c r="AU38" s="648"/>
      <c r="AV38" s="59"/>
      <c r="AW38" s="46"/>
      <c r="AX38" s="648"/>
      <c r="AY38" s="59"/>
      <c r="AZ38" s="46"/>
      <c r="BA38" s="610" t="s">
        <v>307</v>
      </c>
      <c r="BE38" s="11"/>
      <c r="BF38" s="649"/>
      <c r="BG38" s="59"/>
      <c r="BH38" s="11"/>
      <c r="BI38" s="649"/>
      <c r="BJ38" s="59"/>
      <c r="BK38" s="11"/>
      <c r="BL38" s="649"/>
      <c r="BM38" s="59"/>
      <c r="BN38" s="11"/>
      <c r="BO38" s="649"/>
      <c r="BP38" s="59"/>
      <c r="BQ38" s="11"/>
      <c r="BR38" s="650" t="s">
        <v>16</v>
      </c>
      <c r="BT38" s="607"/>
      <c r="BU38" s="651"/>
      <c r="BV38" s="18"/>
      <c r="BW38" s="18"/>
      <c r="BX38" s="18"/>
      <c r="BY38" s="18"/>
      <c r="BZ38" s="18"/>
      <c r="CA38" s="18"/>
    </row>
    <row r="39" ht="19.5" customHeight="1">
      <c r="A39" s="652" t="s">
        <v>310</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627"/>
      <c r="AZ39" s="627"/>
      <c r="BA39" s="627"/>
      <c r="BB39" s="627"/>
      <c r="BC39" s="627"/>
      <c r="BD39" s="439"/>
      <c r="BE39" s="439"/>
      <c r="BF39" s="439"/>
      <c r="BG39" s="439"/>
      <c r="BH39" s="439"/>
      <c r="BI39" s="439"/>
      <c r="BJ39" s="439"/>
      <c r="BK39" s="439"/>
      <c r="BL39" s="439"/>
      <c r="BM39" s="439"/>
      <c r="BN39" s="439"/>
      <c r="BO39" s="439"/>
      <c r="BP39" s="439"/>
      <c r="BQ39" s="439"/>
      <c r="BR39" s="439"/>
      <c r="BS39" s="439"/>
      <c r="BT39" s="439"/>
      <c r="BU39" s="645"/>
      <c r="BV39" s="18"/>
      <c r="BW39" s="18"/>
      <c r="BX39" s="18"/>
      <c r="BY39" s="18"/>
      <c r="BZ39" s="18"/>
      <c r="CA39" s="18"/>
    </row>
    <row r="40" ht="20.25" hidden="1" customHeight="1">
      <c r="A40" s="647"/>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11"/>
      <c r="BE40" s="11"/>
      <c r="BF40" s="11"/>
      <c r="BG40" s="11"/>
      <c r="BH40" s="11"/>
      <c r="BI40" s="11"/>
      <c r="BJ40" s="11"/>
      <c r="BK40" s="11"/>
      <c r="BL40" s="11"/>
      <c r="BM40" s="11"/>
      <c r="BN40" s="11"/>
      <c r="BO40" s="11"/>
      <c r="BP40" s="11"/>
      <c r="BQ40" s="11"/>
      <c r="BR40" s="11"/>
      <c r="BS40" s="11"/>
      <c r="BT40" s="11"/>
      <c r="BU40" s="392"/>
      <c r="BV40" s="18"/>
      <c r="BW40" s="18"/>
      <c r="BX40" s="18"/>
      <c r="BY40" s="18"/>
      <c r="BZ40" s="18"/>
      <c r="CA40" s="18"/>
    </row>
    <row r="41" ht="7.5" customHeight="1">
      <c r="A41" s="65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4"/>
      <c r="BE41" s="74"/>
      <c r="BF41" s="74"/>
      <c r="BG41" s="74"/>
      <c r="BH41" s="74"/>
      <c r="BI41" s="74"/>
      <c r="BJ41" s="74"/>
      <c r="BK41" s="74"/>
      <c r="BL41" s="74"/>
      <c r="BM41" s="74"/>
      <c r="BN41" s="74"/>
      <c r="BO41" s="74"/>
      <c r="BP41" s="74"/>
      <c r="BQ41" s="74"/>
      <c r="BR41" s="74"/>
      <c r="BS41" s="74"/>
      <c r="BT41" s="74"/>
      <c r="BU41" s="419"/>
      <c r="BV41" s="18"/>
      <c r="BW41" s="18"/>
      <c r="BX41" s="18"/>
      <c r="BY41" s="18"/>
      <c r="BZ41" s="18"/>
      <c r="CA41" s="18"/>
    </row>
    <row r="42" ht="18.0" customHeight="1">
      <c r="A42" s="647" t="s">
        <v>311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654">
        <v>4.0</v>
      </c>
      <c r="BG42" s="25"/>
      <c r="BH42" s="46"/>
      <c r="BI42" s="654">
        <v>7.0</v>
      </c>
      <c r="BJ42" s="25"/>
      <c r="BK42" s="650" t="s">
        <v>192</v>
      </c>
      <c r="BL42" s="654">
        <v>1.0</v>
      </c>
      <c r="BM42" s="25"/>
      <c r="BN42" s="46"/>
      <c r="BO42" s="654">
        <v>9.0</v>
      </c>
      <c r="BP42" s="25"/>
      <c r="BQ42" s="46"/>
      <c r="BR42" s="46"/>
      <c r="BS42" s="46"/>
      <c r="BT42" s="46"/>
      <c r="BU42" s="655"/>
      <c r="BV42" s="18"/>
      <c r="BW42" s="18"/>
      <c r="BX42" s="18"/>
      <c r="BY42" s="18"/>
      <c r="BZ42" s="18"/>
      <c r="CA42" s="18"/>
    </row>
    <row r="43" ht="5.25" customHeight="1">
      <c r="A43" s="652"/>
      <c r="B43" s="656"/>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6"/>
      <c r="AV43" s="656"/>
      <c r="AW43" s="656"/>
      <c r="AX43" s="656"/>
      <c r="AY43" s="656"/>
      <c r="AZ43" s="656"/>
      <c r="BA43" s="656"/>
      <c r="BB43" s="656"/>
      <c r="BC43" s="656"/>
      <c r="BD43" s="656"/>
      <c r="BE43" s="656"/>
      <c r="BF43" s="656"/>
      <c r="BG43" s="656"/>
      <c r="BH43" s="656"/>
      <c r="BI43" s="656"/>
      <c r="BJ43" s="656"/>
      <c r="BK43" s="656"/>
      <c r="BL43" s="656"/>
      <c r="BM43" s="656"/>
      <c r="BN43" s="656"/>
      <c r="BO43" s="656"/>
      <c r="BP43" s="656"/>
      <c r="BQ43" s="656"/>
      <c r="BR43" s="656"/>
      <c r="BS43" s="656"/>
      <c r="BT43" s="656"/>
      <c r="BU43" s="657"/>
      <c r="BV43" s="18"/>
      <c r="BW43" s="18"/>
      <c r="BX43" s="18"/>
      <c r="BY43" s="18"/>
      <c r="BZ43" s="18"/>
      <c r="CA43" s="18"/>
    </row>
    <row r="44" ht="5.25" customHeight="1">
      <c r="A44" s="658"/>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659"/>
      <c r="BV44" s="18"/>
      <c r="BW44" s="18"/>
      <c r="BX44" s="18"/>
      <c r="BY44" s="18"/>
      <c r="BZ44" s="18"/>
      <c r="CA44" s="18"/>
    </row>
    <row r="45" ht="15.75" customHeight="1">
      <c r="A45" s="658" t="s">
        <v>357</v>
      </c>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654">
        <v>1.0</v>
      </c>
      <c r="BP45" s="25"/>
      <c r="BQ45" s="40"/>
      <c r="BR45" s="40"/>
      <c r="BS45" s="40"/>
      <c r="BT45" s="40"/>
      <c r="BU45" s="659"/>
      <c r="BV45" s="18"/>
      <c r="BW45" s="18"/>
      <c r="BX45" s="18"/>
      <c r="BY45" s="18"/>
      <c r="BZ45" s="18"/>
      <c r="CA45" s="18"/>
    </row>
    <row r="46" ht="8.25" customHeight="1">
      <c r="A46" s="652"/>
      <c r="B46" s="656"/>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6"/>
      <c r="AI46" s="656"/>
      <c r="AJ46" s="656"/>
      <c r="AK46" s="656"/>
      <c r="AL46" s="656"/>
      <c r="AM46" s="656"/>
      <c r="AN46" s="656"/>
      <c r="AO46" s="656"/>
      <c r="AP46" s="656"/>
      <c r="AQ46" s="656"/>
      <c r="AR46" s="656"/>
      <c r="AS46" s="656"/>
      <c r="AT46" s="656"/>
      <c r="AU46" s="656"/>
      <c r="AV46" s="656"/>
      <c r="AW46" s="656"/>
      <c r="AX46" s="656"/>
      <c r="AY46" s="656"/>
      <c r="AZ46" s="656"/>
      <c r="BA46" s="656"/>
      <c r="BB46" s="656"/>
      <c r="BC46" s="656"/>
      <c r="BD46" s="656"/>
      <c r="BE46" s="656"/>
      <c r="BF46" s="656"/>
      <c r="BG46" s="656"/>
      <c r="BH46" s="656"/>
      <c r="BI46" s="656"/>
      <c r="BJ46" s="656"/>
      <c r="BK46" s="656"/>
      <c r="BL46" s="656"/>
      <c r="BM46" s="656"/>
      <c r="BN46" s="656"/>
      <c r="BO46" s="643"/>
      <c r="BP46" s="643"/>
      <c r="BQ46" s="656"/>
      <c r="BR46" s="656"/>
      <c r="BS46" s="656"/>
      <c r="BT46" s="656"/>
      <c r="BU46" s="657"/>
      <c r="BV46" s="18"/>
      <c r="BW46" s="18"/>
      <c r="BX46" s="18"/>
      <c r="BY46" s="18"/>
      <c r="BZ46" s="18"/>
      <c r="CA46" s="18"/>
    </row>
    <row r="47" ht="9.0" customHeight="1">
      <c r="A47" s="660"/>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552"/>
      <c r="BP47" s="552"/>
      <c r="BQ47" s="77"/>
      <c r="BR47" s="77"/>
      <c r="BS47" s="77"/>
      <c r="BT47" s="77"/>
      <c r="BU47" s="661"/>
      <c r="BV47" s="18"/>
      <c r="BW47" s="18"/>
      <c r="BX47" s="18"/>
      <c r="BY47" s="18"/>
      <c r="BZ47" s="18"/>
      <c r="CA47" s="18"/>
    </row>
    <row r="48" ht="16.5" customHeight="1">
      <c r="A48" s="662" t="s">
        <v>313</v>
      </c>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610"/>
      <c r="BP48" s="610"/>
      <c r="BQ48" s="40"/>
      <c r="BR48" s="40"/>
      <c r="BS48" s="40"/>
      <c r="BT48" s="40"/>
      <c r="BU48" s="659"/>
      <c r="BV48" s="18"/>
      <c r="BW48" s="18"/>
      <c r="BX48" s="18"/>
      <c r="BY48" s="18"/>
      <c r="BZ48" s="18"/>
      <c r="CA48" s="18"/>
    </row>
    <row r="49" ht="20.25" customHeight="1">
      <c r="A49" s="663" t="s">
        <v>314</v>
      </c>
      <c r="B49" s="664"/>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t="s">
        <v>315</v>
      </c>
      <c r="AE49" s="664"/>
      <c r="AF49" s="665">
        <v>0.0</v>
      </c>
      <c r="AG49" s="25"/>
      <c r="AH49" s="666">
        <v>1.0</v>
      </c>
      <c r="AI49" s="667"/>
      <c r="AJ49" s="664"/>
      <c r="AK49" s="665">
        <v>0.0</v>
      </c>
      <c r="AL49" s="25"/>
      <c r="AM49" s="668">
        <v>1.0</v>
      </c>
      <c r="AN49" s="667"/>
      <c r="AO49" s="664"/>
      <c r="AP49" s="669"/>
      <c r="AQ49" s="670">
        <v>2.0</v>
      </c>
      <c r="AR49" s="669"/>
      <c r="AS49" s="671">
        <v>0.0</v>
      </c>
      <c r="AT49" s="669"/>
      <c r="AU49" s="670">
        <v>2.0</v>
      </c>
      <c r="AV49" s="669"/>
      <c r="AW49" s="670">
        <v>2.0</v>
      </c>
      <c r="AX49" s="664"/>
      <c r="AY49" s="672" t="s">
        <v>316</v>
      </c>
      <c r="AZ49" s="594"/>
      <c r="BA49" s="673"/>
      <c r="BB49" s="665">
        <v>3.0</v>
      </c>
      <c r="BC49" s="25"/>
      <c r="BD49" s="665">
        <v>1.0</v>
      </c>
      <c r="BE49" s="25"/>
      <c r="BF49" s="664"/>
      <c r="BG49" s="665">
        <v>1.0</v>
      </c>
      <c r="BH49" s="25"/>
      <c r="BI49" s="665">
        <v>2.0</v>
      </c>
      <c r="BJ49" s="25"/>
      <c r="BK49" s="664"/>
      <c r="BL49" s="665">
        <v>2.0</v>
      </c>
      <c r="BM49" s="25"/>
      <c r="BN49" s="665">
        <v>0.0</v>
      </c>
      <c r="BO49" s="25"/>
      <c r="BP49" s="665">
        <v>2.0</v>
      </c>
      <c r="BQ49" s="25"/>
      <c r="BR49" s="665">
        <v>2.0</v>
      </c>
      <c r="BS49" s="25"/>
      <c r="BT49" s="672"/>
      <c r="BU49" s="674"/>
      <c r="BV49" s="18"/>
      <c r="BW49" s="675"/>
    </row>
    <row r="50" ht="9.0" customHeight="1">
      <c r="A50" s="676"/>
      <c r="B50" s="677"/>
      <c r="C50" s="677"/>
      <c r="D50" s="677"/>
      <c r="E50" s="677"/>
      <c r="F50" s="677"/>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8"/>
      <c r="AK50" s="678"/>
      <c r="AL50" s="678"/>
      <c r="AM50" s="678"/>
      <c r="AN50" s="677"/>
      <c r="AO50" s="678"/>
      <c r="AP50" s="678"/>
      <c r="AQ50" s="678"/>
      <c r="AR50" s="678"/>
      <c r="AS50" s="677"/>
      <c r="AT50" s="678"/>
      <c r="AU50" s="678"/>
      <c r="AV50" s="678"/>
      <c r="AW50" s="678"/>
      <c r="AX50" s="678"/>
      <c r="AY50" s="678"/>
      <c r="AZ50" s="678"/>
      <c r="BA50" s="678"/>
      <c r="BB50" s="678"/>
      <c r="BC50" s="678"/>
      <c r="BD50" s="678"/>
      <c r="BE50" s="678"/>
      <c r="BF50" s="678"/>
      <c r="BG50" s="678"/>
      <c r="BH50" s="677"/>
      <c r="BI50" s="678"/>
      <c r="BJ50" s="678"/>
      <c r="BK50" s="678"/>
      <c r="BL50" s="678"/>
      <c r="BM50" s="677"/>
      <c r="BN50" s="678"/>
      <c r="BO50" s="678"/>
      <c r="BP50" s="678"/>
      <c r="BQ50" s="678"/>
      <c r="BR50" s="678"/>
      <c r="BS50" s="678"/>
      <c r="BT50" s="678"/>
      <c r="BU50" s="679"/>
      <c r="BV50" s="18"/>
    </row>
    <row r="51" ht="19.5" customHeight="1">
      <c r="A51" s="663" t="s">
        <v>314</v>
      </c>
      <c r="B51" s="664"/>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t="s">
        <v>315</v>
      </c>
      <c r="AE51" s="664"/>
      <c r="AF51" s="669"/>
      <c r="AG51" s="680"/>
      <c r="AH51" s="681"/>
      <c r="AI51" s="667"/>
      <c r="AJ51" s="664"/>
      <c r="AK51" s="669"/>
      <c r="AL51" s="680"/>
      <c r="AM51" s="669"/>
      <c r="AN51" s="667"/>
      <c r="AO51" s="664"/>
      <c r="AP51" s="669"/>
      <c r="AQ51" s="680"/>
      <c r="AR51" s="669"/>
      <c r="AS51" s="667"/>
      <c r="AT51" s="669"/>
      <c r="AU51" s="680"/>
      <c r="AV51" s="669"/>
      <c r="AW51" s="680"/>
      <c r="AX51" s="664"/>
      <c r="AY51" s="672" t="s">
        <v>316</v>
      </c>
      <c r="AZ51" s="594"/>
      <c r="BA51" s="673"/>
      <c r="BB51" s="682"/>
      <c r="BC51" s="25"/>
      <c r="BD51" s="682"/>
      <c r="BE51" s="25"/>
      <c r="BF51" s="664"/>
      <c r="BG51" s="682"/>
      <c r="BH51" s="25"/>
      <c r="BI51" s="682"/>
      <c r="BJ51" s="25"/>
      <c r="BK51" s="664"/>
      <c r="BL51" s="682"/>
      <c r="BM51" s="25"/>
      <c r="BN51" s="682"/>
      <c r="BO51" s="25"/>
      <c r="BP51" s="682"/>
      <c r="BQ51" s="25"/>
      <c r="BR51" s="682"/>
      <c r="BS51" s="25"/>
      <c r="BT51" s="672"/>
      <c r="BU51" s="674"/>
      <c r="BV51" s="18"/>
    </row>
    <row r="52" ht="12.75" customHeight="1">
      <c r="A52" s="647"/>
      <c r="B52" s="664"/>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4"/>
      <c r="AH52" s="664"/>
      <c r="AI52" s="677"/>
      <c r="AJ52" s="677"/>
      <c r="AK52" s="677"/>
      <c r="AL52" s="677"/>
      <c r="AM52" s="677"/>
      <c r="AN52" s="677"/>
      <c r="AO52" s="677"/>
      <c r="AP52" s="677"/>
      <c r="AQ52" s="677"/>
      <c r="AR52" s="677"/>
      <c r="AS52" s="677"/>
      <c r="AT52" s="677"/>
      <c r="AU52" s="677"/>
      <c r="AV52" s="677"/>
      <c r="AW52" s="677"/>
      <c r="AX52" s="677"/>
      <c r="AY52" s="677"/>
      <c r="AZ52" s="677"/>
      <c r="BA52" s="677"/>
      <c r="BB52" s="677"/>
      <c r="BC52" s="677"/>
      <c r="BD52" s="677"/>
      <c r="BE52" s="677"/>
      <c r="BF52" s="677"/>
      <c r="BG52" s="677"/>
      <c r="BH52" s="677"/>
      <c r="BI52" s="677"/>
      <c r="BJ52" s="677"/>
      <c r="BK52" s="677"/>
      <c r="BL52" s="677"/>
      <c r="BM52" s="677"/>
      <c r="BN52" s="677"/>
      <c r="BO52" s="678"/>
      <c r="BP52" s="678"/>
      <c r="BQ52" s="677"/>
      <c r="BR52" s="677"/>
      <c r="BS52" s="677"/>
      <c r="BT52" s="677"/>
      <c r="BU52" s="683"/>
      <c r="BV52" s="18"/>
    </row>
    <row r="53" ht="18.0" customHeight="1">
      <c r="A53" s="658" t="s">
        <v>317</v>
      </c>
      <c r="AD53" s="46" t="s">
        <v>315</v>
      </c>
      <c r="AE53" s="46"/>
      <c r="AF53" s="181"/>
      <c r="AG53" s="25"/>
      <c r="AH53" s="181"/>
      <c r="AI53" s="25"/>
      <c r="AJ53" s="46"/>
      <c r="AK53" s="181"/>
      <c r="AL53" s="25"/>
      <c r="AM53" s="181"/>
      <c r="AN53" s="25"/>
      <c r="AO53" s="46"/>
      <c r="AP53" s="181"/>
      <c r="AQ53" s="25"/>
      <c r="AR53" s="181"/>
      <c r="AS53" s="25"/>
      <c r="AT53" s="181"/>
      <c r="AU53" s="25"/>
      <c r="AV53" s="181"/>
      <c r="AW53" s="25"/>
      <c r="AX53" s="46"/>
      <c r="AY53" s="610"/>
      <c r="BA53" s="684"/>
      <c r="BB53" s="181"/>
      <c r="BC53" s="25"/>
      <c r="BD53" s="181"/>
      <c r="BE53" s="25"/>
      <c r="BF53" s="46"/>
      <c r="BG53" s="181"/>
      <c r="BH53" s="25"/>
      <c r="BI53" s="181"/>
      <c r="BJ53" s="25"/>
      <c r="BK53" s="46"/>
      <c r="BL53" s="181"/>
      <c r="BM53" s="25"/>
      <c r="BN53" s="181"/>
      <c r="BO53" s="25"/>
      <c r="BP53" s="181"/>
      <c r="BQ53" s="25"/>
      <c r="BR53" s="181"/>
      <c r="BS53" s="25"/>
      <c r="BT53" s="610"/>
      <c r="BU53" s="9"/>
      <c r="BV53" s="18"/>
    </row>
    <row r="54" ht="12.0" customHeight="1">
      <c r="A54" s="658"/>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610"/>
      <c r="BP54" s="610"/>
      <c r="BQ54" s="40"/>
      <c r="BR54" s="40"/>
      <c r="BS54" s="40"/>
      <c r="BT54" s="40"/>
      <c r="BU54" s="659"/>
      <c r="BV54" s="18"/>
      <c r="BW54" s="18"/>
      <c r="BX54" s="18"/>
      <c r="BY54" s="18"/>
      <c r="BZ54" s="18"/>
      <c r="CA54" s="18"/>
    </row>
    <row r="55" ht="16.5" customHeight="1">
      <c r="A55" s="647" t="s">
        <v>318</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t="s">
        <v>315</v>
      </c>
      <c r="AE55" s="46"/>
      <c r="AF55" s="685"/>
      <c r="AG55" s="686"/>
      <c r="AH55" s="687"/>
      <c r="AI55" s="688"/>
      <c r="AJ55" s="46"/>
      <c r="AK55" s="685"/>
      <c r="AL55" s="686"/>
      <c r="AM55" s="685"/>
      <c r="AN55" s="688"/>
      <c r="AO55" s="46"/>
      <c r="AP55" s="685"/>
      <c r="AQ55" s="686"/>
      <c r="AR55" s="685"/>
      <c r="AS55" s="688"/>
      <c r="AT55" s="685"/>
      <c r="AU55" s="686"/>
      <c r="AV55" s="685"/>
      <c r="AW55" s="686"/>
      <c r="AX55" s="46"/>
      <c r="AY55" s="610" t="s">
        <v>316</v>
      </c>
      <c r="BA55" s="684"/>
      <c r="BB55" s="181"/>
      <c r="BC55" s="25"/>
      <c r="BD55" s="181"/>
      <c r="BE55" s="25"/>
      <c r="BF55" s="46"/>
      <c r="BG55" s="181"/>
      <c r="BH55" s="25"/>
      <c r="BI55" s="181"/>
      <c r="BJ55" s="25"/>
      <c r="BK55" s="46"/>
      <c r="BL55" s="181"/>
      <c r="BM55" s="25"/>
      <c r="BN55" s="181"/>
      <c r="BO55" s="25"/>
      <c r="BP55" s="181"/>
      <c r="BQ55" s="25"/>
      <c r="BR55" s="181"/>
      <c r="BS55" s="25"/>
      <c r="BT55" s="610"/>
      <c r="BU55" s="9"/>
      <c r="BV55" s="18"/>
      <c r="BW55" s="18"/>
      <c r="BX55" s="18"/>
      <c r="BY55" s="18"/>
      <c r="BZ55" s="18"/>
      <c r="CA55" s="18"/>
    </row>
    <row r="56" ht="9.0" customHeight="1">
      <c r="A56" s="652"/>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6"/>
      <c r="AI56" s="656"/>
      <c r="AJ56" s="656"/>
      <c r="AK56" s="656"/>
      <c r="AL56" s="656"/>
      <c r="AM56" s="656"/>
      <c r="AN56" s="656"/>
      <c r="AO56" s="656"/>
      <c r="AP56" s="656"/>
      <c r="AQ56" s="656"/>
      <c r="AR56" s="656"/>
      <c r="AS56" s="656"/>
      <c r="AT56" s="656"/>
      <c r="AU56" s="656"/>
      <c r="AV56" s="656"/>
      <c r="AW56" s="656"/>
      <c r="AX56" s="656"/>
      <c r="AY56" s="656"/>
      <c r="AZ56" s="656"/>
      <c r="BA56" s="656"/>
      <c r="BB56" s="656"/>
      <c r="BC56" s="656"/>
      <c r="BD56" s="656"/>
      <c r="BE56" s="656"/>
      <c r="BF56" s="656"/>
      <c r="BG56" s="656"/>
      <c r="BH56" s="656"/>
      <c r="BI56" s="656"/>
      <c r="BJ56" s="656"/>
      <c r="BK56" s="656"/>
      <c r="BL56" s="656"/>
      <c r="BM56" s="656"/>
      <c r="BN56" s="656"/>
      <c r="BO56" s="643"/>
      <c r="BP56" s="643"/>
      <c r="BQ56" s="656"/>
      <c r="BR56" s="656"/>
      <c r="BS56" s="656"/>
      <c r="BT56" s="656"/>
      <c r="BU56" s="657"/>
      <c r="BV56" s="18"/>
      <c r="BW56" s="18"/>
      <c r="BX56" s="18"/>
      <c r="BY56" s="18"/>
      <c r="BZ56" s="18"/>
      <c r="CA56" s="18"/>
    </row>
    <row r="57" ht="5.25" customHeight="1">
      <c r="A57" s="660"/>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552"/>
      <c r="BP57" s="552"/>
      <c r="BQ57" s="77"/>
      <c r="BR57" s="77"/>
      <c r="BS57" s="77"/>
      <c r="BT57" s="77"/>
      <c r="BU57" s="661"/>
      <c r="BV57" s="18"/>
      <c r="BW57" s="18"/>
      <c r="BX57" s="18"/>
      <c r="BY57" s="18"/>
      <c r="BZ57" s="18"/>
      <c r="CA57" s="18"/>
    </row>
    <row r="58" ht="10.5" customHeight="1">
      <c r="A58" s="647" t="s">
        <v>319</v>
      </c>
      <c r="B58" s="40" t="s">
        <v>320</v>
      </c>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610"/>
      <c r="BP58" s="610"/>
      <c r="BQ58" s="40"/>
      <c r="BR58" s="40"/>
      <c r="BS58" s="40"/>
      <c r="BT58" s="40"/>
      <c r="BU58" s="659"/>
      <c r="BV58" s="18"/>
      <c r="BW58" s="18"/>
      <c r="BX58" s="18"/>
      <c r="BY58" s="18"/>
      <c r="BZ58" s="18"/>
      <c r="CA58" s="18"/>
    </row>
    <row r="59" ht="6.0" customHeight="1">
      <c r="A59" s="647"/>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610"/>
      <c r="BP59" s="610"/>
      <c r="BQ59" s="40"/>
      <c r="BR59" s="40"/>
      <c r="BS59" s="40"/>
      <c r="BT59" s="40"/>
      <c r="BU59" s="659"/>
      <c r="BV59" s="18"/>
      <c r="BW59" s="18"/>
      <c r="BX59" s="18"/>
      <c r="BY59" s="18"/>
      <c r="BZ59" s="18"/>
      <c r="CA59" s="18"/>
    </row>
    <row r="60" ht="15.0" customHeight="1">
      <c r="A60" s="647"/>
      <c r="B60" s="40"/>
      <c r="C60" s="687"/>
      <c r="D60" s="688"/>
      <c r="E60" s="50" t="s">
        <v>358</v>
      </c>
      <c r="R60" s="40"/>
      <c r="S60" s="46"/>
      <c r="T60" s="689"/>
      <c r="U60" s="46" t="s">
        <v>359</v>
      </c>
      <c r="V60" s="46"/>
      <c r="W60" s="46"/>
      <c r="X60" s="46"/>
      <c r="Y60" s="46"/>
      <c r="Z60" s="46"/>
      <c r="AA60" s="46"/>
      <c r="AB60" s="46"/>
      <c r="AC60" s="46"/>
      <c r="AD60" s="46"/>
      <c r="AE60" s="181"/>
      <c r="AF60" s="25"/>
      <c r="AG60" s="299" t="s">
        <v>360</v>
      </c>
      <c r="BN60" s="40"/>
      <c r="BO60" s="610"/>
      <c r="BP60" s="610"/>
      <c r="BQ60" s="40"/>
      <c r="BR60" s="40"/>
      <c r="BS60" s="40"/>
      <c r="BT60" s="40"/>
      <c r="BU60" s="659"/>
      <c r="BV60" s="18"/>
      <c r="BW60" s="18"/>
      <c r="BX60" s="18"/>
      <c r="BY60" s="18"/>
      <c r="BZ60" s="18"/>
      <c r="CA60" s="18"/>
    </row>
    <row r="61" ht="9.0" customHeight="1">
      <c r="A61" s="690"/>
      <c r="B61" s="656"/>
      <c r="C61" s="656"/>
      <c r="D61" s="656"/>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43"/>
      <c r="BP61" s="643"/>
      <c r="BQ61" s="656"/>
      <c r="BR61" s="656"/>
      <c r="BS61" s="656"/>
      <c r="BT61" s="656"/>
      <c r="BU61" s="657"/>
      <c r="BV61" s="18"/>
      <c r="BW61" s="18"/>
      <c r="BX61" s="18"/>
      <c r="BY61" s="18"/>
      <c r="BZ61" s="18"/>
      <c r="CA61" s="18"/>
    </row>
    <row r="62" ht="7.5" customHeight="1">
      <c r="A62" s="658"/>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610"/>
      <c r="BP62" s="610"/>
      <c r="BQ62" s="40"/>
      <c r="BR62" s="40"/>
      <c r="BS62" s="40"/>
      <c r="BT62" s="40"/>
      <c r="BU62" s="659"/>
      <c r="BV62" s="18"/>
      <c r="BW62" s="18"/>
      <c r="BX62" s="18"/>
      <c r="BY62" s="18"/>
      <c r="BZ62" s="18"/>
      <c r="CA62" s="18"/>
    </row>
    <row r="63" ht="0.75" hidden="1" customHeight="1">
      <c r="A63" s="691"/>
      <c r="BU63" s="9"/>
      <c r="BV63" s="18"/>
      <c r="BW63" s="18"/>
      <c r="BX63" s="18"/>
      <c r="BY63" s="18"/>
      <c r="BZ63" s="18"/>
      <c r="CA63" s="18"/>
    </row>
    <row r="64" ht="20.25" hidden="1" customHeight="1">
      <c r="A64" s="692"/>
      <c r="B64" s="500"/>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0"/>
      <c r="BN64" s="500"/>
      <c r="BO64" s="500"/>
      <c r="BP64" s="500"/>
      <c r="BQ64" s="500"/>
      <c r="BR64" s="500"/>
      <c r="BS64" s="500"/>
      <c r="BT64" s="500"/>
      <c r="BU64" s="693"/>
      <c r="BV64" s="18"/>
      <c r="BW64" s="18"/>
      <c r="BX64" s="18"/>
      <c r="BY64" s="18"/>
      <c r="BZ64" s="18"/>
      <c r="CA64" s="18"/>
    </row>
    <row r="65" ht="6.0" customHeight="1">
      <c r="A65" s="692"/>
      <c r="B65" s="500"/>
      <c r="C65" s="500"/>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500"/>
      <c r="BU65" s="693"/>
      <c r="BV65" s="18"/>
      <c r="BW65" s="18"/>
      <c r="BX65" s="18"/>
      <c r="BY65" s="18"/>
      <c r="BZ65" s="18"/>
      <c r="CA65" s="18"/>
    </row>
    <row r="66" ht="9.75" customHeight="1">
      <c r="A66" s="694" t="s">
        <v>324</v>
      </c>
      <c r="B66" s="131"/>
      <c r="C66" s="131"/>
      <c r="D66" s="131"/>
      <c r="E66" s="131"/>
      <c r="F66" s="131"/>
      <c r="G66" s="131"/>
      <c r="H66" s="131"/>
      <c r="I66" s="131"/>
      <c r="J66" s="131"/>
      <c r="K66" s="27"/>
      <c r="L66" s="520" t="s">
        <v>361</v>
      </c>
      <c r="M66" s="131"/>
      <c r="N66" s="131"/>
      <c r="O66" s="131"/>
      <c r="P66" s="131"/>
      <c r="Q66" s="131"/>
      <c r="R66" s="131"/>
      <c r="S66" s="131"/>
      <c r="T66" s="27"/>
      <c r="U66" s="520" t="s">
        <v>326</v>
      </c>
      <c r="V66" s="131"/>
      <c r="W66" s="131"/>
      <c r="X66" s="131"/>
      <c r="Y66" s="131"/>
      <c r="Z66" s="131"/>
      <c r="AA66" s="131"/>
      <c r="AB66" s="131"/>
      <c r="AC66" s="131"/>
      <c r="AD66" s="131"/>
      <c r="AE66" s="131"/>
      <c r="AF66" s="131"/>
      <c r="AG66" s="131"/>
      <c r="AH66" s="131"/>
      <c r="AI66" s="131"/>
      <c r="AJ66" s="131"/>
      <c r="AK66" s="27"/>
      <c r="AL66" s="520" t="s">
        <v>327</v>
      </c>
      <c r="AM66" s="131"/>
      <c r="AN66" s="131"/>
      <c r="AO66" s="131"/>
      <c r="AP66" s="131"/>
      <c r="AQ66" s="131"/>
      <c r="AR66" s="131"/>
      <c r="AS66" s="131"/>
      <c r="AT66" s="131"/>
      <c r="AU66" s="131"/>
      <c r="AV66" s="131"/>
      <c r="AW66" s="131"/>
      <c r="AX66" s="131"/>
      <c r="AY66" s="131"/>
      <c r="AZ66" s="131"/>
      <c r="BA66" s="131"/>
      <c r="BB66" s="27"/>
      <c r="BC66" s="520" t="s">
        <v>362</v>
      </c>
      <c r="BD66" s="131"/>
      <c r="BE66" s="131"/>
      <c r="BF66" s="131"/>
      <c r="BG66" s="131"/>
      <c r="BH66" s="131"/>
      <c r="BI66" s="27"/>
      <c r="BJ66" s="520" t="s">
        <v>363</v>
      </c>
      <c r="BK66" s="131"/>
      <c r="BL66" s="131"/>
      <c r="BM66" s="131"/>
      <c r="BN66" s="131"/>
      <c r="BO66" s="131"/>
      <c r="BP66" s="131"/>
      <c r="BQ66" s="131"/>
      <c r="BR66" s="131"/>
      <c r="BS66" s="27"/>
      <c r="BT66" s="500"/>
      <c r="BU66" s="693"/>
      <c r="BV66" s="18"/>
      <c r="BW66" s="18"/>
      <c r="BX66" s="18"/>
      <c r="BY66" s="18"/>
      <c r="BZ66" s="18"/>
      <c r="CA66" s="18"/>
    </row>
    <row r="67" ht="14.25" customHeight="1">
      <c r="A67" s="8"/>
      <c r="K67" s="34"/>
      <c r="L67" s="33"/>
      <c r="T67" s="34"/>
      <c r="U67" s="33"/>
      <c r="AK67" s="34"/>
      <c r="AL67" s="33"/>
      <c r="BB67" s="34"/>
      <c r="BC67" s="33"/>
      <c r="BI67" s="34"/>
      <c r="BJ67" s="33"/>
      <c r="BS67" s="34"/>
      <c r="BT67" s="500"/>
      <c r="BU67" s="693"/>
      <c r="BV67" s="18"/>
      <c r="BW67" s="18"/>
      <c r="BX67" s="18"/>
      <c r="BY67" s="18"/>
      <c r="BZ67" s="18"/>
      <c r="CA67" s="18"/>
    </row>
    <row r="68" ht="63.0" customHeight="1">
      <c r="A68" s="481"/>
      <c r="B68" s="95"/>
      <c r="C68" s="95"/>
      <c r="D68" s="95"/>
      <c r="E68" s="95"/>
      <c r="F68" s="95"/>
      <c r="G68" s="95"/>
      <c r="H68" s="95"/>
      <c r="I68" s="95"/>
      <c r="J68" s="95"/>
      <c r="K68" s="59"/>
      <c r="L68" s="58"/>
      <c r="M68" s="95"/>
      <c r="N68" s="95"/>
      <c r="O68" s="95"/>
      <c r="P68" s="95"/>
      <c r="Q68" s="95"/>
      <c r="R68" s="95"/>
      <c r="S68" s="95"/>
      <c r="T68" s="59"/>
      <c r="U68" s="58"/>
      <c r="V68" s="95"/>
      <c r="W68" s="95"/>
      <c r="X68" s="95"/>
      <c r="Y68" s="95"/>
      <c r="Z68" s="95"/>
      <c r="AA68" s="95"/>
      <c r="AB68" s="95"/>
      <c r="AC68" s="95"/>
      <c r="AD68" s="95"/>
      <c r="AE68" s="95"/>
      <c r="AF68" s="95"/>
      <c r="AG68" s="95"/>
      <c r="AH68" s="95"/>
      <c r="AI68" s="95"/>
      <c r="AJ68" s="95"/>
      <c r="AK68" s="59"/>
      <c r="AL68" s="58"/>
      <c r="AM68" s="95"/>
      <c r="AN68" s="95"/>
      <c r="AO68" s="95"/>
      <c r="AP68" s="95"/>
      <c r="AQ68" s="95"/>
      <c r="AR68" s="95"/>
      <c r="AS68" s="95"/>
      <c r="AT68" s="95"/>
      <c r="AU68" s="95"/>
      <c r="AV68" s="95"/>
      <c r="AW68" s="95"/>
      <c r="AX68" s="95"/>
      <c r="AY68" s="95"/>
      <c r="AZ68" s="95"/>
      <c r="BA68" s="95"/>
      <c r="BB68" s="59"/>
      <c r="BC68" s="58"/>
      <c r="BD68" s="95"/>
      <c r="BE68" s="95"/>
      <c r="BF68" s="95"/>
      <c r="BG68" s="95"/>
      <c r="BH68" s="95"/>
      <c r="BI68" s="59"/>
      <c r="BJ68" s="58"/>
      <c r="BK68" s="95"/>
      <c r="BL68" s="95"/>
      <c r="BM68" s="95"/>
      <c r="BN68" s="95"/>
      <c r="BO68" s="95"/>
      <c r="BP68" s="95"/>
      <c r="BQ68" s="95"/>
      <c r="BR68" s="95"/>
      <c r="BS68" s="59"/>
      <c r="BT68" s="500"/>
      <c r="BU68" s="693"/>
      <c r="BV68" s="18"/>
      <c r="BW68" s="18"/>
      <c r="BX68" s="18"/>
      <c r="BY68" s="18"/>
      <c r="BZ68" s="18"/>
      <c r="CA68" s="18"/>
    </row>
    <row r="69" ht="12.75" customHeight="1">
      <c r="A69" s="695">
        <v>1.0</v>
      </c>
      <c r="B69" s="24"/>
      <c r="C69" s="24"/>
      <c r="D69" s="24"/>
      <c r="E69" s="24"/>
      <c r="F69" s="24"/>
      <c r="G69" s="24"/>
      <c r="H69" s="24"/>
      <c r="I69" s="24"/>
      <c r="J69" s="24"/>
      <c r="K69" s="25"/>
      <c r="L69" s="595">
        <v>2.0</v>
      </c>
      <c r="M69" s="24"/>
      <c r="N69" s="24"/>
      <c r="O69" s="24"/>
      <c r="P69" s="24"/>
      <c r="Q69" s="24"/>
      <c r="R69" s="24"/>
      <c r="S69" s="24"/>
      <c r="T69" s="25"/>
      <c r="U69" s="595">
        <v>3.0</v>
      </c>
      <c r="V69" s="24"/>
      <c r="W69" s="24"/>
      <c r="X69" s="24"/>
      <c r="Y69" s="24"/>
      <c r="Z69" s="24"/>
      <c r="AA69" s="24"/>
      <c r="AB69" s="24"/>
      <c r="AC69" s="24"/>
      <c r="AD69" s="24"/>
      <c r="AE69" s="24"/>
      <c r="AF69" s="24"/>
      <c r="AG69" s="24"/>
      <c r="AH69" s="24"/>
      <c r="AI69" s="24"/>
      <c r="AJ69" s="24"/>
      <c r="AK69" s="25"/>
      <c r="AL69" s="595">
        <v>4.0</v>
      </c>
      <c r="AM69" s="24"/>
      <c r="AN69" s="24"/>
      <c r="AO69" s="24"/>
      <c r="AP69" s="24"/>
      <c r="AQ69" s="24"/>
      <c r="AR69" s="24"/>
      <c r="AS69" s="24"/>
      <c r="AT69" s="24"/>
      <c r="AU69" s="24"/>
      <c r="AV69" s="24"/>
      <c r="AW69" s="24"/>
      <c r="AX69" s="24"/>
      <c r="AY69" s="24"/>
      <c r="AZ69" s="24"/>
      <c r="BA69" s="24"/>
      <c r="BB69" s="25"/>
      <c r="BC69" s="595">
        <v>5.0</v>
      </c>
      <c r="BD69" s="24"/>
      <c r="BE69" s="24"/>
      <c r="BF69" s="24"/>
      <c r="BG69" s="24"/>
      <c r="BH69" s="24"/>
      <c r="BI69" s="25"/>
      <c r="BJ69" s="696">
        <v>6.0</v>
      </c>
      <c r="BK69" s="24"/>
      <c r="BL69" s="24"/>
      <c r="BM69" s="24"/>
      <c r="BN69" s="24"/>
      <c r="BO69" s="24"/>
      <c r="BP69" s="24"/>
      <c r="BQ69" s="24"/>
      <c r="BR69" s="24"/>
      <c r="BS69" s="25"/>
      <c r="BT69" s="11"/>
      <c r="BU69" s="392"/>
      <c r="BV69" s="18"/>
      <c r="BW69" s="18"/>
      <c r="BX69" s="18"/>
      <c r="BY69" s="18"/>
      <c r="BZ69" s="18"/>
      <c r="CA69" s="18"/>
    </row>
    <row r="70" ht="18.0" customHeight="1">
      <c r="A70" s="697" t="s">
        <v>330</v>
      </c>
      <c r="B70" s="24"/>
      <c r="C70" s="24"/>
      <c r="D70" s="24"/>
      <c r="E70" s="24"/>
      <c r="F70" s="24"/>
      <c r="G70" s="24"/>
      <c r="H70" s="24"/>
      <c r="I70" s="24"/>
      <c r="J70" s="24"/>
      <c r="K70" s="25"/>
      <c r="L70" s="698">
        <v>5.0</v>
      </c>
      <c r="M70" s="24"/>
      <c r="N70" s="24"/>
      <c r="O70" s="24"/>
      <c r="P70" s="24"/>
      <c r="Q70" s="24"/>
      <c r="R70" s="24"/>
      <c r="S70" s="24"/>
      <c r="T70" s="25"/>
      <c r="U70" s="698">
        <v>2500.0</v>
      </c>
      <c r="V70" s="24"/>
      <c r="W70" s="24"/>
      <c r="X70" s="24"/>
      <c r="Y70" s="24"/>
      <c r="Z70" s="24"/>
      <c r="AA70" s="24"/>
      <c r="AB70" s="24"/>
      <c r="AC70" s="24"/>
      <c r="AD70" s="24"/>
      <c r="AE70" s="24"/>
      <c r="AF70" s="24"/>
      <c r="AG70" s="24"/>
      <c r="AH70" s="24"/>
      <c r="AI70" s="24"/>
      <c r="AJ70" s="24"/>
      <c r="AK70" s="25"/>
      <c r="AL70" s="698">
        <v>6500.0</v>
      </c>
      <c r="AM70" s="24"/>
      <c r="AN70" s="24"/>
      <c r="AO70" s="24"/>
      <c r="AP70" s="24"/>
      <c r="AQ70" s="24"/>
      <c r="AR70" s="24"/>
      <c r="AS70" s="24"/>
      <c r="AT70" s="24"/>
      <c r="AU70" s="24"/>
      <c r="AV70" s="24"/>
      <c r="AW70" s="24"/>
      <c r="AX70" s="24"/>
      <c r="AY70" s="24"/>
      <c r="AZ70" s="24"/>
      <c r="BA70" s="24"/>
      <c r="BB70" s="25"/>
      <c r="BC70" s="698">
        <v>22.0</v>
      </c>
      <c r="BD70" s="24"/>
      <c r="BE70" s="24"/>
      <c r="BF70" s="24"/>
      <c r="BG70" s="24"/>
      <c r="BH70" s="24"/>
      <c r="BI70" s="25"/>
      <c r="BJ70" s="595">
        <f t="shared" ref="BJ70:BJ81" si="1">AL70*0.22</f>
        <v>1430</v>
      </c>
      <c r="BK70" s="24"/>
      <c r="BL70" s="24"/>
      <c r="BM70" s="24"/>
      <c r="BN70" s="24"/>
      <c r="BO70" s="24"/>
      <c r="BP70" s="24"/>
      <c r="BQ70" s="24"/>
      <c r="BR70" s="24"/>
      <c r="BS70" s="25"/>
      <c r="BT70" s="11"/>
      <c r="BU70" s="392"/>
      <c r="BV70" s="18"/>
      <c r="BW70" s="18"/>
      <c r="BX70" s="18"/>
      <c r="BY70" s="18"/>
      <c r="BZ70" s="18"/>
      <c r="CA70" s="18"/>
    </row>
    <row r="71" ht="18.75" customHeight="1">
      <c r="A71" s="697" t="s">
        <v>331</v>
      </c>
      <c r="B71" s="24"/>
      <c r="C71" s="24"/>
      <c r="D71" s="24"/>
      <c r="E71" s="24"/>
      <c r="F71" s="24"/>
      <c r="G71" s="24"/>
      <c r="H71" s="24"/>
      <c r="I71" s="24"/>
      <c r="J71" s="24"/>
      <c r="K71" s="25"/>
      <c r="L71" s="698">
        <v>5.0</v>
      </c>
      <c r="M71" s="24"/>
      <c r="N71" s="24"/>
      <c r="O71" s="24"/>
      <c r="P71" s="24"/>
      <c r="Q71" s="24"/>
      <c r="R71" s="24"/>
      <c r="S71" s="24"/>
      <c r="T71" s="25"/>
      <c r="U71" s="698">
        <v>5000.0</v>
      </c>
      <c r="V71" s="24"/>
      <c r="W71" s="24"/>
      <c r="X71" s="24"/>
      <c r="Y71" s="24"/>
      <c r="Z71" s="24"/>
      <c r="AA71" s="24"/>
      <c r="AB71" s="24"/>
      <c r="AC71" s="24"/>
      <c r="AD71" s="24"/>
      <c r="AE71" s="24"/>
      <c r="AF71" s="24"/>
      <c r="AG71" s="24"/>
      <c r="AH71" s="24"/>
      <c r="AI71" s="24"/>
      <c r="AJ71" s="24"/>
      <c r="AK71" s="25"/>
      <c r="AL71" s="698">
        <v>6500.0</v>
      </c>
      <c r="AM71" s="24"/>
      <c r="AN71" s="24"/>
      <c r="AO71" s="24"/>
      <c r="AP71" s="24"/>
      <c r="AQ71" s="24"/>
      <c r="AR71" s="24"/>
      <c r="AS71" s="24"/>
      <c r="AT71" s="24"/>
      <c r="AU71" s="24"/>
      <c r="AV71" s="24"/>
      <c r="AW71" s="24"/>
      <c r="AX71" s="24"/>
      <c r="AY71" s="24"/>
      <c r="AZ71" s="24"/>
      <c r="BA71" s="24"/>
      <c r="BB71" s="25"/>
      <c r="BC71" s="698">
        <v>22.0</v>
      </c>
      <c r="BD71" s="24"/>
      <c r="BE71" s="24"/>
      <c r="BF71" s="24"/>
      <c r="BG71" s="24"/>
      <c r="BH71" s="24"/>
      <c r="BI71" s="25"/>
      <c r="BJ71" s="595">
        <f t="shared" si="1"/>
        <v>1430</v>
      </c>
      <c r="BK71" s="24"/>
      <c r="BL71" s="24"/>
      <c r="BM71" s="24"/>
      <c r="BN71" s="24"/>
      <c r="BO71" s="24"/>
      <c r="BP71" s="24"/>
      <c r="BQ71" s="24"/>
      <c r="BR71" s="24"/>
      <c r="BS71" s="25"/>
      <c r="BT71" s="11"/>
      <c r="BU71" s="392"/>
      <c r="BV71" s="18"/>
      <c r="BW71" s="18"/>
      <c r="BX71" s="18"/>
      <c r="BY71" s="18"/>
      <c r="BZ71" s="18"/>
      <c r="CA71" s="18"/>
    </row>
    <row r="72" ht="21.0" customHeight="1">
      <c r="A72" s="697" t="s">
        <v>332</v>
      </c>
      <c r="B72" s="24"/>
      <c r="C72" s="24"/>
      <c r="D72" s="24"/>
      <c r="E72" s="24"/>
      <c r="F72" s="24"/>
      <c r="G72" s="24"/>
      <c r="H72" s="24"/>
      <c r="I72" s="24"/>
      <c r="J72" s="24"/>
      <c r="K72" s="25"/>
      <c r="L72" s="698">
        <v>5.0</v>
      </c>
      <c r="M72" s="24"/>
      <c r="N72" s="24"/>
      <c r="O72" s="24"/>
      <c r="P72" s="24"/>
      <c r="Q72" s="24"/>
      <c r="R72" s="24"/>
      <c r="S72" s="24"/>
      <c r="T72" s="25"/>
      <c r="U72" s="698">
        <v>10000.0</v>
      </c>
      <c r="V72" s="24"/>
      <c r="W72" s="24"/>
      <c r="X72" s="24"/>
      <c r="Y72" s="24"/>
      <c r="Z72" s="24"/>
      <c r="AA72" s="24"/>
      <c r="AB72" s="24"/>
      <c r="AC72" s="24"/>
      <c r="AD72" s="24"/>
      <c r="AE72" s="24"/>
      <c r="AF72" s="24"/>
      <c r="AG72" s="24"/>
      <c r="AH72" s="24"/>
      <c r="AI72" s="24"/>
      <c r="AJ72" s="24"/>
      <c r="AK72" s="25"/>
      <c r="AL72" s="698">
        <f t="shared" ref="AL72:AL73" si="2">U72</f>
        <v>10000</v>
      </c>
      <c r="AM72" s="24"/>
      <c r="AN72" s="24"/>
      <c r="AO72" s="24"/>
      <c r="AP72" s="24"/>
      <c r="AQ72" s="24"/>
      <c r="AR72" s="24"/>
      <c r="AS72" s="24"/>
      <c r="AT72" s="24"/>
      <c r="AU72" s="24"/>
      <c r="AV72" s="24"/>
      <c r="AW72" s="24"/>
      <c r="AX72" s="24"/>
      <c r="AY72" s="24"/>
      <c r="AZ72" s="24"/>
      <c r="BA72" s="24"/>
      <c r="BB72" s="25"/>
      <c r="BC72" s="698">
        <v>22.0</v>
      </c>
      <c r="BD72" s="24"/>
      <c r="BE72" s="24"/>
      <c r="BF72" s="24"/>
      <c r="BG72" s="24"/>
      <c r="BH72" s="24"/>
      <c r="BI72" s="25"/>
      <c r="BJ72" s="595">
        <f t="shared" si="1"/>
        <v>2200</v>
      </c>
      <c r="BK72" s="24"/>
      <c r="BL72" s="24"/>
      <c r="BM72" s="24"/>
      <c r="BN72" s="24"/>
      <c r="BO72" s="24"/>
      <c r="BP72" s="24"/>
      <c r="BQ72" s="24"/>
      <c r="BR72" s="24"/>
      <c r="BS72" s="25"/>
      <c r="BT72" s="11"/>
      <c r="BU72" s="392"/>
      <c r="BV72" s="18"/>
      <c r="BW72" s="18"/>
      <c r="BX72" s="18"/>
      <c r="BY72" s="18"/>
      <c r="BZ72" s="18"/>
      <c r="CA72" s="18"/>
    </row>
    <row r="73" ht="19.5" customHeight="1">
      <c r="A73" s="697" t="s">
        <v>333</v>
      </c>
      <c r="B73" s="24"/>
      <c r="C73" s="24"/>
      <c r="D73" s="24"/>
      <c r="E73" s="24"/>
      <c r="F73" s="24"/>
      <c r="G73" s="24"/>
      <c r="H73" s="24"/>
      <c r="I73" s="24"/>
      <c r="J73" s="24"/>
      <c r="K73" s="25"/>
      <c r="L73" s="699">
        <v>5.0</v>
      </c>
      <c r="M73" s="24"/>
      <c r="N73" s="24"/>
      <c r="O73" s="24"/>
      <c r="P73" s="24"/>
      <c r="Q73" s="24"/>
      <c r="R73" s="24"/>
      <c r="S73" s="24"/>
      <c r="T73" s="25"/>
      <c r="U73" s="698">
        <v>11000.0</v>
      </c>
      <c r="V73" s="24"/>
      <c r="W73" s="24"/>
      <c r="X73" s="24"/>
      <c r="Y73" s="24"/>
      <c r="Z73" s="24"/>
      <c r="AA73" s="24"/>
      <c r="AB73" s="24"/>
      <c r="AC73" s="24"/>
      <c r="AD73" s="24"/>
      <c r="AE73" s="24"/>
      <c r="AF73" s="24"/>
      <c r="AG73" s="24"/>
      <c r="AH73" s="24"/>
      <c r="AI73" s="24"/>
      <c r="AJ73" s="24"/>
      <c r="AK73" s="25"/>
      <c r="AL73" s="698">
        <f t="shared" si="2"/>
        <v>11000</v>
      </c>
      <c r="AM73" s="24"/>
      <c r="AN73" s="24"/>
      <c r="AO73" s="24"/>
      <c r="AP73" s="24"/>
      <c r="AQ73" s="24"/>
      <c r="AR73" s="24"/>
      <c r="AS73" s="24"/>
      <c r="AT73" s="24"/>
      <c r="AU73" s="24"/>
      <c r="AV73" s="24"/>
      <c r="AW73" s="24"/>
      <c r="AX73" s="24"/>
      <c r="AY73" s="24"/>
      <c r="AZ73" s="24"/>
      <c r="BA73" s="24"/>
      <c r="BB73" s="25"/>
      <c r="BC73" s="698">
        <v>22.0</v>
      </c>
      <c r="BD73" s="24"/>
      <c r="BE73" s="24"/>
      <c r="BF73" s="24"/>
      <c r="BG73" s="24"/>
      <c r="BH73" s="24"/>
      <c r="BI73" s="25"/>
      <c r="BJ73" s="595">
        <f t="shared" si="1"/>
        <v>2420</v>
      </c>
      <c r="BK73" s="24"/>
      <c r="BL73" s="24"/>
      <c r="BM73" s="24"/>
      <c r="BN73" s="24"/>
      <c r="BO73" s="24"/>
      <c r="BP73" s="24"/>
      <c r="BQ73" s="24"/>
      <c r="BR73" s="24"/>
      <c r="BS73" s="25"/>
      <c r="BT73" s="11"/>
      <c r="BU73" s="392"/>
      <c r="BV73" s="18"/>
      <c r="BW73" s="18"/>
      <c r="BX73" s="18"/>
      <c r="BY73" s="18"/>
      <c r="BZ73" s="18"/>
      <c r="CA73" s="18"/>
    </row>
    <row r="74" ht="18.0" customHeight="1">
      <c r="A74" s="700" t="s">
        <v>334</v>
      </c>
      <c r="B74" s="24"/>
      <c r="C74" s="24"/>
      <c r="D74" s="24"/>
      <c r="E74" s="24"/>
      <c r="F74" s="24"/>
      <c r="G74" s="24"/>
      <c r="H74" s="24"/>
      <c r="I74" s="24"/>
      <c r="J74" s="24"/>
      <c r="K74" s="25"/>
      <c r="L74" s="701">
        <v>5.0</v>
      </c>
      <c r="M74" s="24"/>
      <c r="N74" s="24"/>
      <c r="O74" s="24"/>
      <c r="P74" s="24"/>
      <c r="Q74" s="24"/>
      <c r="R74" s="24"/>
      <c r="S74" s="24"/>
      <c r="T74" s="25"/>
      <c r="U74" s="698">
        <v>3000.0</v>
      </c>
      <c r="V74" s="24"/>
      <c r="W74" s="24"/>
      <c r="X74" s="24"/>
      <c r="Y74" s="24"/>
      <c r="Z74" s="24"/>
      <c r="AA74" s="24"/>
      <c r="AB74" s="24"/>
      <c r="AC74" s="24"/>
      <c r="AD74" s="24"/>
      <c r="AE74" s="24"/>
      <c r="AF74" s="24"/>
      <c r="AG74" s="24"/>
      <c r="AH74" s="24"/>
      <c r="AI74" s="24"/>
      <c r="AJ74" s="24"/>
      <c r="AK74" s="25"/>
      <c r="AL74" s="701">
        <v>6500.0</v>
      </c>
      <c r="AM74" s="24"/>
      <c r="AN74" s="24"/>
      <c r="AO74" s="24"/>
      <c r="AP74" s="24"/>
      <c r="AQ74" s="24"/>
      <c r="AR74" s="24"/>
      <c r="AS74" s="24"/>
      <c r="AT74" s="24"/>
      <c r="AU74" s="24"/>
      <c r="AV74" s="24"/>
      <c r="AW74" s="24"/>
      <c r="AX74" s="24"/>
      <c r="AY74" s="24"/>
      <c r="AZ74" s="24"/>
      <c r="BA74" s="24"/>
      <c r="BB74" s="25"/>
      <c r="BC74" s="698">
        <v>22.0</v>
      </c>
      <c r="BD74" s="24"/>
      <c r="BE74" s="24"/>
      <c r="BF74" s="24"/>
      <c r="BG74" s="24"/>
      <c r="BH74" s="24"/>
      <c r="BI74" s="25"/>
      <c r="BJ74" s="595">
        <f t="shared" si="1"/>
        <v>1430</v>
      </c>
      <c r="BK74" s="24"/>
      <c r="BL74" s="24"/>
      <c r="BM74" s="24"/>
      <c r="BN74" s="24"/>
      <c r="BO74" s="24"/>
      <c r="BP74" s="24"/>
      <c r="BQ74" s="24"/>
      <c r="BR74" s="24"/>
      <c r="BS74" s="25"/>
      <c r="BT74" s="11"/>
      <c r="BU74" s="392"/>
      <c r="BV74" s="18"/>
      <c r="BW74" s="18"/>
      <c r="BX74" s="18"/>
      <c r="BY74" s="18"/>
      <c r="BZ74" s="18"/>
      <c r="CA74" s="18"/>
    </row>
    <row r="75" ht="20.25" customHeight="1">
      <c r="A75" s="700" t="s">
        <v>335</v>
      </c>
      <c r="B75" s="24"/>
      <c r="C75" s="24"/>
      <c r="D75" s="24"/>
      <c r="E75" s="24"/>
      <c r="F75" s="24"/>
      <c r="G75" s="24"/>
      <c r="H75" s="24"/>
      <c r="I75" s="24"/>
      <c r="J75" s="24"/>
      <c r="K75" s="25"/>
      <c r="L75" s="702">
        <v>5.0</v>
      </c>
      <c r="M75" s="24"/>
      <c r="N75" s="24"/>
      <c r="O75" s="24"/>
      <c r="P75" s="24"/>
      <c r="Q75" s="24"/>
      <c r="R75" s="24"/>
      <c r="S75" s="24"/>
      <c r="T75" s="25"/>
      <c r="U75" s="698">
        <v>6500.0</v>
      </c>
      <c r="V75" s="24"/>
      <c r="W75" s="24"/>
      <c r="X75" s="24"/>
      <c r="Y75" s="24"/>
      <c r="Z75" s="24"/>
      <c r="AA75" s="24"/>
      <c r="AB75" s="24"/>
      <c r="AC75" s="24"/>
      <c r="AD75" s="24"/>
      <c r="AE75" s="24"/>
      <c r="AF75" s="24"/>
      <c r="AG75" s="24"/>
      <c r="AH75" s="24"/>
      <c r="AI75" s="24"/>
      <c r="AJ75" s="24"/>
      <c r="AK75" s="25"/>
      <c r="AL75" s="701">
        <v>6500.0</v>
      </c>
      <c r="AM75" s="24"/>
      <c r="AN75" s="24"/>
      <c r="AO75" s="24"/>
      <c r="AP75" s="24"/>
      <c r="AQ75" s="24"/>
      <c r="AR75" s="24"/>
      <c r="AS75" s="24"/>
      <c r="AT75" s="24"/>
      <c r="AU75" s="24"/>
      <c r="AV75" s="24"/>
      <c r="AW75" s="24"/>
      <c r="AX75" s="24"/>
      <c r="AY75" s="24"/>
      <c r="AZ75" s="24"/>
      <c r="BA75" s="24"/>
      <c r="BB75" s="25"/>
      <c r="BC75" s="698">
        <v>22.0</v>
      </c>
      <c r="BD75" s="24"/>
      <c r="BE75" s="24"/>
      <c r="BF75" s="24"/>
      <c r="BG75" s="24"/>
      <c r="BH75" s="24"/>
      <c r="BI75" s="25"/>
      <c r="BJ75" s="595">
        <f t="shared" si="1"/>
        <v>1430</v>
      </c>
      <c r="BK75" s="24"/>
      <c r="BL75" s="24"/>
      <c r="BM75" s="24"/>
      <c r="BN75" s="24"/>
      <c r="BO75" s="24"/>
      <c r="BP75" s="24"/>
      <c r="BQ75" s="24"/>
      <c r="BR75" s="24"/>
      <c r="BS75" s="25"/>
      <c r="BT75" s="11"/>
      <c r="BU75" s="392"/>
      <c r="BV75" s="18"/>
      <c r="BW75" s="18"/>
      <c r="BX75" s="18"/>
      <c r="BY75" s="18"/>
      <c r="BZ75" s="18"/>
      <c r="CA75" s="18"/>
    </row>
    <row r="76" ht="18.75" customHeight="1">
      <c r="A76" s="700" t="s">
        <v>336</v>
      </c>
      <c r="B76" s="24"/>
      <c r="C76" s="24"/>
      <c r="D76" s="24"/>
      <c r="E76" s="24"/>
      <c r="F76" s="24"/>
      <c r="G76" s="24"/>
      <c r="H76" s="24"/>
      <c r="I76" s="24"/>
      <c r="J76" s="24"/>
      <c r="K76" s="25"/>
      <c r="L76" s="702">
        <v>5.0</v>
      </c>
      <c r="M76" s="24"/>
      <c r="N76" s="24"/>
      <c r="O76" s="24"/>
      <c r="P76" s="24"/>
      <c r="Q76" s="24"/>
      <c r="R76" s="24"/>
      <c r="S76" s="24"/>
      <c r="T76" s="25"/>
      <c r="U76" s="698">
        <v>6000.0</v>
      </c>
      <c r="V76" s="24"/>
      <c r="W76" s="24"/>
      <c r="X76" s="24"/>
      <c r="Y76" s="24"/>
      <c r="Z76" s="24"/>
      <c r="AA76" s="24"/>
      <c r="AB76" s="24"/>
      <c r="AC76" s="24"/>
      <c r="AD76" s="24"/>
      <c r="AE76" s="24"/>
      <c r="AF76" s="24"/>
      <c r="AG76" s="24"/>
      <c r="AH76" s="24"/>
      <c r="AI76" s="24"/>
      <c r="AJ76" s="24"/>
      <c r="AK76" s="25"/>
      <c r="AL76" s="701">
        <v>6500.0</v>
      </c>
      <c r="AM76" s="24"/>
      <c r="AN76" s="24"/>
      <c r="AO76" s="24"/>
      <c r="AP76" s="24"/>
      <c r="AQ76" s="24"/>
      <c r="AR76" s="24"/>
      <c r="AS76" s="24"/>
      <c r="AT76" s="24"/>
      <c r="AU76" s="24"/>
      <c r="AV76" s="24"/>
      <c r="AW76" s="24"/>
      <c r="AX76" s="24"/>
      <c r="AY76" s="24"/>
      <c r="AZ76" s="24"/>
      <c r="BA76" s="24"/>
      <c r="BB76" s="25"/>
      <c r="BC76" s="698">
        <v>22.0</v>
      </c>
      <c r="BD76" s="24"/>
      <c r="BE76" s="24"/>
      <c r="BF76" s="24"/>
      <c r="BG76" s="24"/>
      <c r="BH76" s="24"/>
      <c r="BI76" s="25"/>
      <c r="BJ76" s="595">
        <f t="shared" si="1"/>
        <v>1430</v>
      </c>
      <c r="BK76" s="24"/>
      <c r="BL76" s="24"/>
      <c r="BM76" s="24"/>
      <c r="BN76" s="24"/>
      <c r="BO76" s="24"/>
      <c r="BP76" s="24"/>
      <c r="BQ76" s="24"/>
      <c r="BR76" s="24"/>
      <c r="BS76" s="25"/>
      <c r="BT76" s="11"/>
      <c r="BU76" s="392"/>
      <c r="BV76" s="18"/>
      <c r="BW76" s="18"/>
      <c r="BX76" s="18"/>
      <c r="BY76" s="18"/>
      <c r="BZ76" s="18"/>
      <c r="CA76" s="18"/>
    </row>
    <row r="77" ht="19.5" customHeight="1">
      <c r="A77" s="703" t="s">
        <v>337</v>
      </c>
      <c r="B77" s="24"/>
      <c r="C77" s="24"/>
      <c r="D77" s="24"/>
      <c r="E77" s="24"/>
      <c r="F77" s="24"/>
      <c r="G77" s="24"/>
      <c r="H77" s="24"/>
      <c r="I77" s="24"/>
      <c r="J77" s="24"/>
      <c r="K77" s="25"/>
      <c r="L77" s="701">
        <v>5.0</v>
      </c>
      <c r="M77" s="24"/>
      <c r="N77" s="24"/>
      <c r="O77" s="24"/>
      <c r="P77" s="24"/>
      <c r="Q77" s="24"/>
      <c r="R77" s="24"/>
      <c r="S77" s="24"/>
      <c r="T77" s="25"/>
      <c r="U77" s="698">
        <v>6000.0</v>
      </c>
      <c r="V77" s="24"/>
      <c r="W77" s="24"/>
      <c r="X77" s="24"/>
      <c r="Y77" s="24"/>
      <c r="Z77" s="24"/>
      <c r="AA77" s="24"/>
      <c r="AB77" s="24"/>
      <c r="AC77" s="24"/>
      <c r="AD77" s="24"/>
      <c r="AE77" s="24"/>
      <c r="AF77" s="24"/>
      <c r="AG77" s="24"/>
      <c r="AH77" s="24"/>
      <c r="AI77" s="24"/>
      <c r="AJ77" s="24"/>
      <c r="AK77" s="25"/>
      <c r="AL77" s="701">
        <v>6500.0</v>
      </c>
      <c r="AM77" s="24"/>
      <c r="AN77" s="24"/>
      <c r="AO77" s="24"/>
      <c r="AP77" s="24"/>
      <c r="AQ77" s="24"/>
      <c r="AR77" s="24"/>
      <c r="AS77" s="24"/>
      <c r="AT77" s="24"/>
      <c r="AU77" s="24"/>
      <c r="AV77" s="24"/>
      <c r="AW77" s="24"/>
      <c r="AX77" s="24"/>
      <c r="AY77" s="24"/>
      <c r="AZ77" s="24"/>
      <c r="BA77" s="24"/>
      <c r="BB77" s="25"/>
      <c r="BC77" s="698">
        <v>22.0</v>
      </c>
      <c r="BD77" s="24"/>
      <c r="BE77" s="24"/>
      <c r="BF77" s="24"/>
      <c r="BG77" s="24"/>
      <c r="BH77" s="24"/>
      <c r="BI77" s="25"/>
      <c r="BJ77" s="595">
        <f t="shared" si="1"/>
        <v>1430</v>
      </c>
      <c r="BK77" s="24"/>
      <c r="BL77" s="24"/>
      <c r="BM77" s="24"/>
      <c r="BN77" s="24"/>
      <c r="BO77" s="24"/>
      <c r="BP77" s="24"/>
      <c r="BQ77" s="24"/>
      <c r="BR77" s="24"/>
      <c r="BS77" s="25"/>
      <c r="BT77" s="11"/>
      <c r="BU77" s="392"/>
      <c r="BV77" s="18"/>
      <c r="BW77" s="18"/>
      <c r="BX77" s="18"/>
      <c r="BY77" s="18"/>
      <c r="BZ77" s="18"/>
      <c r="CA77" s="18"/>
    </row>
    <row r="78" ht="19.5" customHeight="1">
      <c r="A78" s="703" t="s">
        <v>338</v>
      </c>
      <c r="B78" s="24"/>
      <c r="C78" s="24"/>
      <c r="D78" s="24"/>
      <c r="E78" s="24"/>
      <c r="F78" s="24"/>
      <c r="G78" s="24"/>
      <c r="H78" s="24"/>
      <c r="I78" s="24"/>
      <c r="J78" s="24"/>
      <c r="K78" s="25"/>
      <c r="L78" s="701">
        <v>5.0</v>
      </c>
      <c r="M78" s="24"/>
      <c r="N78" s="24"/>
      <c r="O78" s="24"/>
      <c r="P78" s="24"/>
      <c r="Q78" s="24"/>
      <c r="R78" s="24"/>
      <c r="S78" s="24"/>
      <c r="T78" s="25"/>
      <c r="U78" s="698">
        <v>6000.0</v>
      </c>
      <c r="V78" s="24"/>
      <c r="W78" s="24"/>
      <c r="X78" s="24"/>
      <c r="Y78" s="24"/>
      <c r="Z78" s="24"/>
      <c r="AA78" s="24"/>
      <c r="AB78" s="24"/>
      <c r="AC78" s="24"/>
      <c r="AD78" s="24"/>
      <c r="AE78" s="24"/>
      <c r="AF78" s="24"/>
      <c r="AG78" s="24"/>
      <c r="AH78" s="24"/>
      <c r="AI78" s="24"/>
      <c r="AJ78" s="24"/>
      <c r="AK78" s="25"/>
      <c r="AL78" s="701">
        <v>6500.0</v>
      </c>
      <c r="AM78" s="24"/>
      <c r="AN78" s="24"/>
      <c r="AO78" s="24"/>
      <c r="AP78" s="24"/>
      <c r="AQ78" s="24"/>
      <c r="AR78" s="24"/>
      <c r="AS78" s="24"/>
      <c r="AT78" s="24"/>
      <c r="AU78" s="24"/>
      <c r="AV78" s="24"/>
      <c r="AW78" s="24"/>
      <c r="AX78" s="24"/>
      <c r="AY78" s="24"/>
      <c r="AZ78" s="24"/>
      <c r="BA78" s="24"/>
      <c r="BB78" s="25"/>
      <c r="BC78" s="698">
        <v>22.0</v>
      </c>
      <c r="BD78" s="24"/>
      <c r="BE78" s="24"/>
      <c r="BF78" s="24"/>
      <c r="BG78" s="24"/>
      <c r="BH78" s="24"/>
      <c r="BI78" s="25"/>
      <c r="BJ78" s="595">
        <f t="shared" si="1"/>
        <v>1430</v>
      </c>
      <c r="BK78" s="24"/>
      <c r="BL78" s="24"/>
      <c r="BM78" s="24"/>
      <c r="BN78" s="24"/>
      <c r="BO78" s="24"/>
      <c r="BP78" s="24"/>
      <c r="BQ78" s="24"/>
      <c r="BR78" s="24"/>
      <c r="BS78" s="25"/>
      <c r="BT78" s="11"/>
      <c r="BU78" s="392"/>
      <c r="BV78" s="18"/>
      <c r="BW78" s="18"/>
      <c r="BX78" s="18"/>
      <c r="BY78" s="18"/>
      <c r="BZ78" s="18"/>
      <c r="CA78" s="18"/>
    </row>
    <row r="79" ht="16.5" customHeight="1">
      <c r="A79" s="700" t="s">
        <v>339</v>
      </c>
      <c r="B79" s="24"/>
      <c r="C79" s="24"/>
      <c r="D79" s="24"/>
      <c r="E79" s="24"/>
      <c r="F79" s="24"/>
      <c r="G79" s="24"/>
      <c r="H79" s="24"/>
      <c r="I79" s="24"/>
      <c r="J79" s="24"/>
      <c r="K79" s="25"/>
      <c r="L79" s="698">
        <v>5.0</v>
      </c>
      <c r="M79" s="24"/>
      <c r="N79" s="24"/>
      <c r="O79" s="24"/>
      <c r="P79" s="24"/>
      <c r="Q79" s="24"/>
      <c r="R79" s="24"/>
      <c r="S79" s="24"/>
      <c r="T79" s="25"/>
      <c r="U79" s="698">
        <v>6000.0</v>
      </c>
      <c r="V79" s="24"/>
      <c r="W79" s="24"/>
      <c r="X79" s="24"/>
      <c r="Y79" s="24"/>
      <c r="Z79" s="24"/>
      <c r="AA79" s="24"/>
      <c r="AB79" s="24"/>
      <c r="AC79" s="24"/>
      <c r="AD79" s="24"/>
      <c r="AE79" s="24"/>
      <c r="AF79" s="24"/>
      <c r="AG79" s="24"/>
      <c r="AH79" s="24"/>
      <c r="AI79" s="24"/>
      <c r="AJ79" s="24"/>
      <c r="AK79" s="25"/>
      <c r="AL79" s="698">
        <v>6700.0</v>
      </c>
      <c r="AM79" s="24"/>
      <c r="AN79" s="24"/>
      <c r="AO79" s="24"/>
      <c r="AP79" s="24"/>
      <c r="AQ79" s="24"/>
      <c r="AR79" s="24"/>
      <c r="AS79" s="24"/>
      <c r="AT79" s="24"/>
      <c r="AU79" s="24"/>
      <c r="AV79" s="24"/>
      <c r="AW79" s="24"/>
      <c r="AX79" s="24"/>
      <c r="AY79" s="24"/>
      <c r="AZ79" s="24"/>
      <c r="BA79" s="24"/>
      <c r="BB79" s="25"/>
      <c r="BC79" s="698">
        <v>22.0</v>
      </c>
      <c r="BD79" s="24"/>
      <c r="BE79" s="24"/>
      <c r="BF79" s="24"/>
      <c r="BG79" s="24"/>
      <c r="BH79" s="24"/>
      <c r="BI79" s="25"/>
      <c r="BJ79" s="595">
        <f t="shared" si="1"/>
        <v>1474</v>
      </c>
      <c r="BK79" s="24"/>
      <c r="BL79" s="24"/>
      <c r="BM79" s="24"/>
      <c r="BN79" s="24"/>
      <c r="BO79" s="24"/>
      <c r="BP79" s="24"/>
      <c r="BQ79" s="24"/>
      <c r="BR79" s="24"/>
      <c r="BS79" s="25"/>
      <c r="BT79" s="11"/>
      <c r="BU79" s="392"/>
      <c r="BV79" s="18"/>
      <c r="BW79" s="18"/>
      <c r="BX79" s="18"/>
      <c r="BY79" s="18"/>
      <c r="BZ79" s="18"/>
      <c r="CA79" s="18"/>
    </row>
    <row r="80" ht="17.25" customHeight="1">
      <c r="A80" s="704" t="s">
        <v>340</v>
      </c>
      <c r="B80" s="95"/>
      <c r="C80" s="95"/>
      <c r="D80" s="95"/>
      <c r="E80" s="95"/>
      <c r="F80" s="95"/>
      <c r="G80" s="95"/>
      <c r="H80" s="95"/>
      <c r="I80" s="95"/>
      <c r="J80" s="95"/>
      <c r="K80" s="59"/>
      <c r="L80" s="702">
        <v>5.0</v>
      </c>
      <c r="M80" s="24"/>
      <c r="N80" s="24"/>
      <c r="O80" s="24"/>
      <c r="P80" s="24"/>
      <c r="Q80" s="24"/>
      <c r="R80" s="24"/>
      <c r="S80" s="24"/>
      <c r="T80" s="25"/>
      <c r="U80" s="698">
        <v>6000.0</v>
      </c>
      <c r="V80" s="24"/>
      <c r="W80" s="24"/>
      <c r="X80" s="24"/>
      <c r="Y80" s="24"/>
      <c r="Z80" s="24"/>
      <c r="AA80" s="24"/>
      <c r="AB80" s="24"/>
      <c r="AC80" s="24"/>
      <c r="AD80" s="24"/>
      <c r="AE80" s="24"/>
      <c r="AF80" s="24"/>
      <c r="AG80" s="24"/>
      <c r="AH80" s="24"/>
      <c r="AI80" s="24"/>
      <c r="AJ80" s="24"/>
      <c r="AK80" s="25"/>
      <c r="AL80" s="702">
        <v>6700.0</v>
      </c>
      <c r="AM80" s="24"/>
      <c r="AN80" s="24"/>
      <c r="AO80" s="24"/>
      <c r="AP80" s="24"/>
      <c r="AQ80" s="24"/>
      <c r="AR80" s="24"/>
      <c r="AS80" s="24"/>
      <c r="AT80" s="24"/>
      <c r="AU80" s="24"/>
      <c r="AV80" s="24"/>
      <c r="AW80" s="24"/>
      <c r="AX80" s="24"/>
      <c r="AY80" s="24"/>
      <c r="AZ80" s="24"/>
      <c r="BA80" s="24"/>
      <c r="BB80" s="25"/>
      <c r="BC80" s="698">
        <v>22.0</v>
      </c>
      <c r="BD80" s="24"/>
      <c r="BE80" s="24"/>
      <c r="BF80" s="24"/>
      <c r="BG80" s="24"/>
      <c r="BH80" s="24"/>
      <c r="BI80" s="25"/>
      <c r="BJ80" s="595">
        <f t="shared" si="1"/>
        <v>1474</v>
      </c>
      <c r="BK80" s="24"/>
      <c r="BL80" s="24"/>
      <c r="BM80" s="24"/>
      <c r="BN80" s="24"/>
      <c r="BO80" s="24"/>
      <c r="BP80" s="24"/>
      <c r="BQ80" s="24"/>
      <c r="BR80" s="24"/>
      <c r="BS80" s="25"/>
      <c r="BT80" s="156"/>
      <c r="BU80" s="705"/>
      <c r="BV80" s="18"/>
      <c r="BW80" s="18"/>
      <c r="BX80" s="18"/>
      <c r="BY80" s="18"/>
      <c r="BZ80" s="18"/>
      <c r="CA80" s="18"/>
    </row>
    <row r="81" ht="18.75" customHeight="1">
      <c r="A81" s="694" t="s">
        <v>341</v>
      </c>
      <c r="B81" s="131"/>
      <c r="C81" s="131"/>
      <c r="D81" s="131"/>
      <c r="E81" s="131"/>
      <c r="F81" s="131"/>
      <c r="G81" s="131"/>
      <c r="H81" s="131"/>
      <c r="I81" s="131"/>
      <c r="J81" s="131"/>
      <c r="K81" s="27"/>
      <c r="L81" s="702">
        <v>5.0</v>
      </c>
      <c r="M81" s="24"/>
      <c r="N81" s="24"/>
      <c r="O81" s="24"/>
      <c r="P81" s="24"/>
      <c r="Q81" s="24"/>
      <c r="R81" s="24"/>
      <c r="S81" s="24"/>
      <c r="T81" s="25"/>
      <c r="U81" s="698">
        <v>6000.0</v>
      </c>
      <c r="V81" s="24"/>
      <c r="W81" s="24"/>
      <c r="X81" s="24"/>
      <c r="Y81" s="24"/>
      <c r="Z81" s="24"/>
      <c r="AA81" s="24"/>
      <c r="AB81" s="24"/>
      <c r="AC81" s="24"/>
      <c r="AD81" s="24"/>
      <c r="AE81" s="24"/>
      <c r="AF81" s="24"/>
      <c r="AG81" s="24"/>
      <c r="AH81" s="24"/>
      <c r="AI81" s="24"/>
      <c r="AJ81" s="24"/>
      <c r="AK81" s="25"/>
      <c r="AL81" s="702">
        <v>6700.0</v>
      </c>
      <c r="AM81" s="24"/>
      <c r="AN81" s="24"/>
      <c r="AO81" s="24"/>
      <c r="AP81" s="24"/>
      <c r="AQ81" s="24"/>
      <c r="AR81" s="24"/>
      <c r="AS81" s="24"/>
      <c r="AT81" s="24"/>
      <c r="AU81" s="24"/>
      <c r="AV81" s="24"/>
      <c r="AW81" s="24"/>
      <c r="AX81" s="24"/>
      <c r="AY81" s="24"/>
      <c r="AZ81" s="24"/>
      <c r="BA81" s="24"/>
      <c r="BB81" s="25"/>
      <c r="BC81" s="698">
        <v>22.0</v>
      </c>
      <c r="BD81" s="24"/>
      <c r="BE81" s="24"/>
      <c r="BF81" s="24"/>
      <c r="BG81" s="24"/>
      <c r="BH81" s="24"/>
      <c r="BI81" s="25"/>
      <c r="BJ81" s="595">
        <f t="shared" si="1"/>
        <v>1474</v>
      </c>
      <c r="BK81" s="24"/>
      <c r="BL81" s="24"/>
      <c r="BM81" s="24"/>
      <c r="BN81" s="24"/>
      <c r="BO81" s="24"/>
      <c r="BP81" s="24"/>
      <c r="BQ81" s="24"/>
      <c r="BR81" s="24"/>
      <c r="BS81" s="25"/>
      <c r="BT81" s="156"/>
      <c r="BU81" s="705"/>
      <c r="BV81" s="18"/>
      <c r="BW81" s="18"/>
      <c r="BX81" s="18"/>
      <c r="BY81" s="18"/>
      <c r="BZ81" s="18"/>
      <c r="CA81" s="18"/>
    </row>
    <row r="82" ht="25.5" customHeight="1">
      <c r="A82" s="706" t="s">
        <v>239</v>
      </c>
      <c r="B82" s="24"/>
      <c r="C82" s="24"/>
      <c r="D82" s="24"/>
      <c r="E82" s="24"/>
      <c r="F82" s="24"/>
      <c r="G82" s="24"/>
      <c r="H82" s="24"/>
      <c r="I82" s="24"/>
      <c r="J82" s="24"/>
      <c r="K82" s="707"/>
      <c r="L82" s="708"/>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10">
        <f>SUM(BJ70:BS81)</f>
        <v>19052</v>
      </c>
      <c r="BK82" s="24"/>
      <c r="BL82" s="24"/>
      <c r="BM82" s="24"/>
      <c r="BN82" s="24"/>
      <c r="BO82" s="24"/>
      <c r="BP82" s="24"/>
      <c r="BQ82" s="24"/>
      <c r="BR82" s="24"/>
      <c r="BS82" s="25"/>
      <c r="BT82" s="711"/>
      <c r="BU82" s="712"/>
      <c r="BV82" s="18"/>
      <c r="BW82" s="18"/>
      <c r="BX82" s="18"/>
      <c r="BY82" s="18"/>
      <c r="BZ82" s="18"/>
      <c r="CA82" s="18"/>
    </row>
    <row r="83" ht="21.0" hidden="1" customHeight="1">
      <c r="A83" s="713"/>
      <c r="B83" s="714"/>
      <c r="C83" s="714"/>
      <c r="D83" s="714"/>
      <c r="E83" s="715"/>
      <c r="F83" s="716"/>
      <c r="G83" s="716"/>
      <c r="H83" s="716"/>
      <c r="I83" s="716"/>
      <c r="J83" s="716"/>
      <c r="K83" s="716"/>
      <c r="L83" s="716"/>
      <c r="M83" s="716"/>
      <c r="N83" s="716"/>
      <c r="O83" s="716"/>
      <c r="P83" s="716"/>
      <c r="Q83" s="716"/>
      <c r="R83" s="716"/>
      <c r="S83" s="716"/>
      <c r="T83" s="716"/>
      <c r="U83" s="716"/>
      <c r="V83" s="716"/>
      <c r="W83" s="716"/>
      <c r="X83" s="716"/>
      <c r="Y83" s="716"/>
      <c r="Z83" s="716"/>
      <c r="AA83" s="716"/>
      <c r="AB83" s="716"/>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716"/>
      <c r="AY83" s="716"/>
      <c r="AZ83" s="716"/>
      <c r="BA83" s="716"/>
      <c r="BB83" s="716"/>
      <c r="BC83" s="716"/>
      <c r="BD83" s="716"/>
      <c r="BE83" s="716"/>
      <c r="BF83" s="716"/>
      <c r="BG83" s="716"/>
      <c r="BH83" s="716"/>
      <c r="BI83" s="716"/>
      <c r="BJ83" s="716"/>
      <c r="BK83" s="716"/>
      <c r="BL83" s="716"/>
      <c r="BM83" s="716"/>
      <c r="BN83" s="716"/>
      <c r="BO83" s="716"/>
      <c r="BP83" s="716"/>
      <c r="BQ83" s="716"/>
      <c r="BR83" s="716"/>
      <c r="BS83" s="716"/>
      <c r="BT83" s="716"/>
      <c r="BU83" s="717"/>
      <c r="BV83" s="89"/>
      <c r="BW83" s="89"/>
      <c r="BX83" s="89"/>
      <c r="BY83" s="89"/>
      <c r="BZ83" s="89"/>
      <c r="CA83" s="89"/>
    </row>
    <row r="84" ht="20.25" hidden="1" customHeight="1">
      <c r="A84" s="718"/>
      <c r="B84" s="716"/>
      <c r="C84" s="716"/>
      <c r="D84" s="716"/>
      <c r="E84" s="716"/>
      <c r="F84" s="716"/>
      <c r="G84" s="716"/>
      <c r="H84" s="716"/>
      <c r="I84" s="716"/>
      <c r="J84" s="716"/>
      <c r="K84" s="716"/>
      <c r="L84" s="716"/>
      <c r="M84" s="716"/>
      <c r="N84" s="716"/>
      <c r="O84" s="716"/>
      <c r="P84" s="716"/>
      <c r="Q84" s="716"/>
      <c r="R84" s="716"/>
      <c r="S84" s="716"/>
      <c r="T84" s="716"/>
      <c r="U84" s="716"/>
      <c r="V84" s="716"/>
      <c r="W84" s="716"/>
      <c r="X84" s="716"/>
      <c r="Y84" s="716"/>
      <c r="Z84" s="716"/>
      <c r="AA84" s="716"/>
      <c r="AB84" s="716"/>
      <c r="AC84" s="716"/>
      <c r="AD84" s="716"/>
      <c r="AE84" s="716"/>
      <c r="AF84" s="716"/>
      <c r="AG84" s="716"/>
      <c r="AH84" s="716"/>
      <c r="AI84" s="716"/>
      <c r="AJ84" s="716"/>
      <c r="AK84" s="716"/>
      <c r="AL84" s="716"/>
      <c r="AM84" s="716"/>
      <c r="AN84" s="716"/>
      <c r="AO84" s="716"/>
      <c r="AP84" s="716"/>
      <c r="AQ84" s="716"/>
      <c r="AR84" s="716"/>
      <c r="AS84" s="716"/>
      <c r="AT84" s="716"/>
      <c r="AU84" s="716"/>
      <c r="AV84" s="716"/>
      <c r="AW84" s="716"/>
      <c r="AX84" s="716"/>
      <c r="AY84" s="716"/>
      <c r="AZ84" s="716"/>
      <c r="BA84" s="716"/>
      <c r="BB84" s="716"/>
      <c r="BC84" s="716"/>
      <c r="BD84" s="716"/>
      <c r="BE84" s="716"/>
      <c r="BF84" s="716"/>
      <c r="BG84" s="716"/>
      <c r="BH84" s="716"/>
      <c r="BI84" s="716"/>
      <c r="BJ84" s="716"/>
      <c r="BK84" s="716"/>
      <c r="BL84" s="716"/>
      <c r="BM84" s="716"/>
      <c r="BN84" s="716"/>
      <c r="BO84" s="716"/>
      <c r="BP84" s="716"/>
      <c r="BQ84" s="716"/>
      <c r="BR84" s="716"/>
      <c r="BS84" s="716"/>
      <c r="BT84" s="716"/>
      <c r="BU84" s="717"/>
      <c r="BV84" s="89"/>
      <c r="BW84" s="89"/>
      <c r="BX84" s="89"/>
      <c r="BY84" s="89"/>
      <c r="BZ84" s="89"/>
      <c r="CA84" s="89"/>
    </row>
    <row r="85" ht="22.5" hidden="1" customHeight="1">
      <c r="A85" s="719"/>
      <c r="B85" s="720"/>
      <c r="C85" s="720"/>
      <c r="D85" s="720"/>
      <c r="E85" s="721"/>
      <c r="F85" s="722"/>
      <c r="G85" s="722"/>
      <c r="H85" s="722"/>
      <c r="I85" s="722"/>
      <c r="J85" s="722"/>
      <c r="K85" s="722"/>
      <c r="L85" s="722"/>
      <c r="M85" s="722"/>
      <c r="N85" s="722"/>
      <c r="O85" s="722"/>
      <c r="P85" s="722"/>
      <c r="Q85" s="722"/>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2"/>
      <c r="BA85" s="722"/>
      <c r="BB85" s="722"/>
      <c r="BC85" s="723"/>
      <c r="BD85" s="724"/>
      <c r="BE85" s="724"/>
      <c r="BF85" s="724"/>
      <c r="BG85" s="724"/>
      <c r="BH85" s="724"/>
      <c r="BI85" s="724"/>
      <c r="BJ85" s="724"/>
      <c r="BK85" s="724"/>
      <c r="BL85" s="723"/>
      <c r="BM85" s="716"/>
      <c r="BN85" s="716"/>
      <c r="BO85" s="716"/>
      <c r="BP85" s="716"/>
      <c r="BQ85" s="716"/>
      <c r="BR85" s="716"/>
      <c r="BS85" s="716"/>
      <c r="BT85" s="716"/>
      <c r="BU85" s="717"/>
      <c r="BV85" s="18"/>
      <c r="BW85" s="18"/>
      <c r="BX85" s="18"/>
      <c r="BY85" s="18"/>
      <c r="BZ85" s="18"/>
      <c r="CA85" s="18"/>
    </row>
    <row r="86" ht="22.5" hidden="1" customHeight="1">
      <c r="A86" s="719"/>
      <c r="B86" s="720"/>
      <c r="C86" s="720"/>
      <c r="D86" s="720"/>
      <c r="E86" s="721"/>
      <c r="F86" s="722"/>
      <c r="G86" s="722"/>
      <c r="H86" s="722"/>
      <c r="I86" s="722"/>
      <c r="J86" s="722"/>
      <c r="K86" s="722"/>
      <c r="L86" s="722"/>
      <c r="M86" s="722"/>
      <c r="N86" s="722"/>
      <c r="O86" s="722"/>
      <c r="P86" s="722"/>
      <c r="Q86" s="722"/>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2"/>
      <c r="BA86" s="722"/>
      <c r="BB86" s="722"/>
      <c r="BC86" s="723"/>
      <c r="BD86" s="724"/>
      <c r="BE86" s="724"/>
      <c r="BF86" s="724"/>
      <c r="BG86" s="724"/>
      <c r="BH86" s="724"/>
      <c r="BI86" s="724"/>
      <c r="BJ86" s="724"/>
      <c r="BK86" s="724"/>
      <c r="BL86" s="723"/>
      <c r="BM86" s="716"/>
      <c r="BN86" s="716"/>
      <c r="BO86" s="716"/>
      <c r="BP86" s="716"/>
      <c r="BQ86" s="716"/>
      <c r="BR86" s="716"/>
      <c r="BS86" s="716"/>
      <c r="BT86" s="716"/>
      <c r="BU86" s="717"/>
      <c r="BV86" s="18"/>
      <c r="BW86" s="18"/>
      <c r="BX86" s="18"/>
      <c r="BY86" s="18"/>
      <c r="BZ86" s="18"/>
      <c r="CA86" s="18"/>
    </row>
    <row r="87" ht="21.75" hidden="1" customHeight="1">
      <c r="A87" s="713"/>
      <c r="B87" s="725"/>
      <c r="C87" s="725"/>
      <c r="D87" s="725"/>
      <c r="E87" s="726"/>
      <c r="F87" s="727"/>
      <c r="G87" s="727"/>
      <c r="H87" s="727"/>
      <c r="I87" s="727"/>
      <c r="J87" s="727"/>
      <c r="K87" s="727"/>
      <c r="L87" s="727"/>
      <c r="M87" s="727"/>
      <c r="N87" s="727"/>
      <c r="O87" s="727"/>
      <c r="P87" s="727"/>
      <c r="Q87" s="727"/>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c r="AT87" s="727"/>
      <c r="AU87" s="728"/>
      <c r="AV87" s="729"/>
      <c r="AW87" s="729"/>
      <c r="AX87" s="729"/>
      <c r="AY87" s="729"/>
      <c r="AZ87" s="729"/>
      <c r="BA87" s="729"/>
      <c r="BB87" s="729"/>
      <c r="BC87" s="730"/>
      <c r="BD87" s="730"/>
      <c r="BE87" s="730"/>
      <c r="BF87" s="730"/>
      <c r="BG87" s="730"/>
      <c r="BH87" s="730"/>
      <c r="BI87" s="730"/>
      <c r="BJ87" s="730"/>
      <c r="BK87" s="730"/>
      <c r="BL87" s="730"/>
      <c r="BM87" s="730"/>
      <c r="BN87" s="730"/>
      <c r="BO87" s="730"/>
      <c r="BP87" s="730"/>
      <c r="BQ87" s="730"/>
      <c r="BR87" s="730"/>
      <c r="BS87" s="730"/>
      <c r="BT87" s="730"/>
      <c r="BU87" s="731"/>
      <c r="BV87" s="18"/>
      <c r="BW87" s="18"/>
      <c r="BX87" s="18"/>
      <c r="BY87" s="18"/>
      <c r="BZ87" s="18"/>
      <c r="CA87" s="18"/>
    </row>
    <row r="88" ht="24.75" hidden="1" customHeight="1">
      <c r="A88" s="732"/>
      <c r="B88" s="733"/>
      <c r="C88" s="733"/>
      <c r="D88" s="733"/>
      <c r="E88" s="734"/>
      <c r="F88" s="734"/>
      <c r="G88" s="734"/>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29"/>
      <c r="AN88" s="729"/>
      <c r="AO88" s="729"/>
      <c r="AP88" s="729"/>
      <c r="AQ88" s="729"/>
      <c r="AR88" s="729"/>
      <c r="AS88" s="729"/>
      <c r="AT88" s="729"/>
      <c r="AU88" s="729"/>
      <c r="AV88" s="729"/>
      <c r="AW88" s="729"/>
      <c r="AX88" s="729"/>
      <c r="AY88" s="729"/>
      <c r="AZ88" s="729"/>
      <c r="BA88" s="729"/>
      <c r="BB88" s="729"/>
      <c r="BC88" s="734"/>
      <c r="BD88" s="734"/>
      <c r="BE88" s="734"/>
      <c r="BF88" s="734"/>
      <c r="BG88" s="734"/>
      <c r="BH88" s="734"/>
      <c r="BI88" s="734"/>
      <c r="BJ88" s="734"/>
      <c r="BK88" s="734"/>
      <c r="BL88" s="734"/>
      <c r="BM88" s="734"/>
      <c r="BN88" s="734"/>
      <c r="BO88" s="734"/>
      <c r="BP88" s="734"/>
      <c r="BQ88" s="734"/>
      <c r="BR88" s="734"/>
      <c r="BS88" s="734"/>
      <c r="BT88" s="734"/>
      <c r="BU88" s="735"/>
      <c r="BV88" s="18"/>
      <c r="BW88" s="18"/>
      <c r="BX88" s="18"/>
      <c r="BY88" s="18"/>
      <c r="BZ88" s="18"/>
      <c r="CA88" s="18"/>
    </row>
    <row r="89" ht="33.0" hidden="1" customHeight="1">
      <c r="A89" s="732"/>
      <c r="B89" s="733"/>
      <c r="C89" s="733"/>
      <c r="D89" s="733"/>
      <c r="E89" s="734"/>
      <c r="F89" s="734"/>
      <c r="G89" s="734"/>
      <c r="H89" s="734"/>
      <c r="I89" s="734"/>
      <c r="J89" s="734"/>
      <c r="K89" s="734"/>
      <c r="L89" s="734"/>
      <c r="M89" s="734"/>
      <c r="N89" s="734"/>
      <c r="O89" s="734"/>
      <c r="P89" s="734"/>
      <c r="Q89" s="734"/>
      <c r="R89" s="734"/>
      <c r="S89" s="734"/>
      <c r="T89" s="734"/>
      <c r="U89" s="734"/>
      <c r="V89" s="734"/>
      <c r="W89" s="734"/>
      <c r="X89" s="734"/>
      <c r="Y89" s="734"/>
      <c r="Z89" s="734"/>
      <c r="AA89" s="734"/>
      <c r="AB89" s="734"/>
      <c r="AC89" s="734"/>
      <c r="AD89" s="734"/>
      <c r="AE89" s="734"/>
      <c r="AF89" s="734"/>
      <c r="AG89" s="734"/>
      <c r="AH89" s="734"/>
      <c r="AI89" s="734"/>
      <c r="AJ89" s="734"/>
      <c r="AK89" s="734"/>
      <c r="AL89" s="734"/>
      <c r="AM89" s="729"/>
      <c r="AN89" s="729"/>
      <c r="AO89" s="729"/>
      <c r="AP89" s="729"/>
      <c r="AQ89" s="729"/>
      <c r="AR89" s="729"/>
      <c r="AS89" s="729"/>
      <c r="AT89" s="729"/>
      <c r="AU89" s="729"/>
      <c r="AV89" s="729"/>
      <c r="AW89" s="729"/>
      <c r="AX89" s="729"/>
      <c r="AY89" s="729"/>
      <c r="AZ89" s="729"/>
      <c r="BA89" s="729"/>
      <c r="BB89" s="729"/>
      <c r="BC89" s="728"/>
      <c r="BD89" s="728"/>
      <c r="BE89" s="728"/>
      <c r="BF89" s="728"/>
      <c r="BG89" s="728"/>
      <c r="BH89" s="728"/>
      <c r="BI89" s="728"/>
      <c r="BJ89" s="728"/>
      <c r="BK89" s="728"/>
      <c r="BL89" s="728"/>
      <c r="BM89" s="728"/>
      <c r="BN89" s="728"/>
      <c r="BO89" s="728"/>
      <c r="BP89" s="728"/>
      <c r="BQ89" s="728"/>
      <c r="BR89" s="728"/>
      <c r="BS89" s="728"/>
      <c r="BT89" s="728"/>
      <c r="BU89" s="736"/>
      <c r="BV89" s="18"/>
      <c r="BW89" s="18"/>
      <c r="BX89" s="18"/>
      <c r="BY89" s="18"/>
      <c r="BZ89" s="18"/>
      <c r="CA89" s="18"/>
    </row>
    <row r="90" ht="21.75" hidden="1" customHeight="1">
      <c r="A90" s="737"/>
      <c r="B90" s="738"/>
      <c r="C90" s="738"/>
      <c r="D90" s="738"/>
      <c r="E90" s="726"/>
      <c r="F90" s="726"/>
      <c r="G90" s="726"/>
      <c r="H90" s="726"/>
      <c r="I90" s="726"/>
      <c r="J90" s="726"/>
      <c r="K90" s="726"/>
      <c r="L90" s="726"/>
      <c r="M90" s="726"/>
      <c r="N90" s="726"/>
      <c r="O90" s="726"/>
      <c r="P90" s="726"/>
      <c r="Q90" s="726"/>
      <c r="R90" s="726"/>
      <c r="S90" s="726"/>
      <c r="T90" s="726"/>
      <c r="U90" s="726"/>
      <c r="V90" s="726"/>
      <c r="W90" s="726"/>
      <c r="X90" s="726"/>
      <c r="Y90" s="726"/>
      <c r="Z90" s="726"/>
      <c r="AA90" s="726"/>
      <c r="AB90" s="726"/>
      <c r="AC90" s="726"/>
      <c r="AD90" s="726"/>
      <c r="AE90" s="726"/>
      <c r="AF90" s="726"/>
      <c r="AG90" s="726"/>
      <c r="AH90" s="726"/>
      <c r="AI90" s="726"/>
      <c r="AJ90" s="726"/>
      <c r="AK90" s="726"/>
      <c r="AL90" s="726"/>
      <c r="AM90" s="722"/>
      <c r="AN90" s="722"/>
      <c r="AO90" s="722"/>
      <c r="AP90" s="722"/>
      <c r="AQ90" s="722"/>
      <c r="AR90" s="722"/>
      <c r="AS90" s="722"/>
      <c r="AT90" s="722"/>
      <c r="AU90" s="722"/>
      <c r="AV90" s="722"/>
      <c r="AW90" s="722"/>
      <c r="AX90" s="722"/>
      <c r="AY90" s="722"/>
      <c r="AZ90" s="722"/>
      <c r="BA90" s="722"/>
      <c r="BB90" s="722"/>
      <c r="BC90" s="739"/>
      <c r="BD90" s="739"/>
      <c r="BE90" s="739"/>
      <c r="BF90" s="739"/>
      <c r="BG90" s="739"/>
      <c r="BH90" s="739"/>
      <c r="BI90" s="739"/>
      <c r="BJ90" s="739"/>
      <c r="BK90" s="739"/>
      <c r="BL90" s="739"/>
      <c r="BM90" s="739"/>
      <c r="BN90" s="739"/>
      <c r="BO90" s="739"/>
      <c r="BP90" s="739"/>
      <c r="BQ90" s="739"/>
      <c r="BR90" s="739"/>
      <c r="BS90" s="739"/>
      <c r="BT90" s="739"/>
      <c r="BU90" s="740"/>
      <c r="BV90" s="18"/>
      <c r="BW90" s="18"/>
      <c r="BX90" s="18"/>
      <c r="BY90" s="18"/>
      <c r="BZ90" s="18"/>
      <c r="CA90" s="18"/>
    </row>
    <row r="91" ht="23.25" hidden="1" customHeight="1">
      <c r="A91" s="713"/>
      <c r="B91" s="741"/>
      <c r="C91" s="741"/>
      <c r="D91" s="741"/>
      <c r="E91" s="726"/>
      <c r="F91" s="742"/>
      <c r="G91" s="742"/>
      <c r="H91" s="742"/>
      <c r="I91" s="742"/>
      <c r="J91" s="742"/>
      <c r="K91" s="742"/>
      <c r="L91" s="742"/>
      <c r="M91" s="742"/>
      <c r="N91" s="742"/>
      <c r="O91" s="742"/>
      <c r="P91" s="742"/>
      <c r="Q91" s="742"/>
      <c r="R91" s="742"/>
      <c r="S91" s="742"/>
      <c r="T91" s="742"/>
      <c r="U91" s="742"/>
      <c r="V91" s="742"/>
      <c r="W91" s="742"/>
      <c r="X91" s="742"/>
      <c r="Y91" s="742"/>
      <c r="Z91" s="742"/>
      <c r="AA91" s="742"/>
      <c r="AB91" s="742"/>
      <c r="AC91" s="742"/>
      <c r="AD91" s="742"/>
      <c r="AE91" s="742"/>
      <c r="AF91" s="742"/>
      <c r="AG91" s="742"/>
      <c r="AH91" s="742"/>
      <c r="AI91" s="742"/>
      <c r="AJ91" s="742"/>
      <c r="AK91" s="742"/>
      <c r="AL91" s="742"/>
      <c r="AM91" s="742"/>
      <c r="AN91" s="742"/>
      <c r="AO91" s="742"/>
      <c r="AP91" s="742"/>
      <c r="AQ91" s="742"/>
      <c r="AR91" s="742"/>
      <c r="AS91" s="742"/>
      <c r="AT91" s="742"/>
      <c r="AU91" s="742"/>
      <c r="AV91" s="742"/>
      <c r="AW91" s="742"/>
      <c r="AX91" s="742"/>
      <c r="AY91" s="742"/>
      <c r="AZ91" s="742"/>
      <c r="BA91" s="742"/>
      <c r="BB91" s="742"/>
      <c r="BC91" s="739"/>
      <c r="BD91" s="724"/>
      <c r="BE91" s="724"/>
      <c r="BF91" s="724"/>
      <c r="BG91" s="724"/>
      <c r="BH91" s="724"/>
      <c r="BI91" s="724"/>
      <c r="BJ91" s="724"/>
      <c r="BK91" s="724"/>
      <c r="BL91" s="724"/>
      <c r="BM91" s="724"/>
      <c r="BN91" s="724"/>
      <c r="BO91" s="724"/>
      <c r="BP91" s="724"/>
      <c r="BQ91" s="724"/>
      <c r="BR91" s="724"/>
      <c r="BS91" s="724"/>
      <c r="BT91" s="724"/>
      <c r="BU91" s="743"/>
      <c r="BV91" s="18"/>
      <c r="BW91" s="18"/>
      <c r="BX91" s="18"/>
      <c r="BY91" s="18"/>
      <c r="BZ91" s="18"/>
      <c r="CA91" s="18"/>
    </row>
    <row r="92" ht="19.5" hidden="1" customHeight="1">
      <c r="A92" s="713"/>
      <c r="B92" s="744"/>
      <c r="C92" s="744"/>
      <c r="D92" s="744"/>
      <c r="E92" s="726"/>
      <c r="F92" s="742"/>
      <c r="G92" s="742"/>
      <c r="H92" s="742"/>
      <c r="I92" s="742"/>
      <c r="J92" s="742"/>
      <c r="K92" s="742"/>
      <c r="L92" s="742"/>
      <c r="M92" s="742"/>
      <c r="N92" s="742"/>
      <c r="O92" s="742"/>
      <c r="P92" s="742"/>
      <c r="Q92" s="742"/>
      <c r="R92" s="742"/>
      <c r="S92" s="742"/>
      <c r="T92" s="742"/>
      <c r="U92" s="742"/>
      <c r="V92" s="742"/>
      <c r="W92" s="742"/>
      <c r="X92" s="742"/>
      <c r="Y92" s="742"/>
      <c r="Z92" s="742"/>
      <c r="AA92" s="742"/>
      <c r="AB92" s="742"/>
      <c r="AC92" s="742"/>
      <c r="AD92" s="742"/>
      <c r="AE92" s="742"/>
      <c r="AF92" s="742"/>
      <c r="AG92" s="742"/>
      <c r="AH92" s="742"/>
      <c r="AI92" s="742"/>
      <c r="AJ92" s="742"/>
      <c r="AK92" s="742"/>
      <c r="AL92" s="742"/>
      <c r="AM92" s="742"/>
      <c r="AN92" s="742"/>
      <c r="AO92" s="742"/>
      <c r="AP92" s="742"/>
      <c r="AQ92" s="742"/>
      <c r="AR92" s="742"/>
      <c r="AS92" s="742"/>
      <c r="AT92" s="742"/>
      <c r="AU92" s="742"/>
      <c r="AV92" s="742"/>
      <c r="AW92" s="742"/>
      <c r="AX92" s="742"/>
      <c r="AY92" s="742"/>
      <c r="AZ92" s="742"/>
      <c r="BA92" s="742"/>
      <c r="BB92" s="742"/>
      <c r="BC92" s="739"/>
      <c r="BD92" s="724"/>
      <c r="BE92" s="724"/>
      <c r="BF92" s="724"/>
      <c r="BG92" s="724"/>
      <c r="BH92" s="724"/>
      <c r="BI92" s="724"/>
      <c r="BJ92" s="724"/>
      <c r="BK92" s="724"/>
      <c r="BL92" s="724"/>
      <c r="BM92" s="724"/>
      <c r="BN92" s="724"/>
      <c r="BO92" s="724"/>
      <c r="BP92" s="724"/>
      <c r="BQ92" s="724"/>
      <c r="BR92" s="724"/>
      <c r="BS92" s="724"/>
      <c r="BT92" s="724"/>
      <c r="BU92" s="743"/>
      <c r="BV92" s="18"/>
      <c r="BW92" s="18"/>
      <c r="BX92" s="18"/>
      <c r="BY92" s="18"/>
      <c r="BZ92" s="18"/>
      <c r="CA92" s="18"/>
    </row>
    <row r="93" ht="19.5" hidden="1" customHeight="1">
      <c r="A93" s="737"/>
      <c r="B93" s="738"/>
      <c r="C93" s="738"/>
      <c r="D93" s="738"/>
      <c r="E93" s="677"/>
      <c r="F93" s="721"/>
      <c r="G93" s="721"/>
      <c r="H93" s="721"/>
      <c r="I93" s="721"/>
      <c r="J93" s="721"/>
      <c r="K93" s="721"/>
      <c r="L93" s="721"/>
      <c r="M93" s="721"/>
      <c r="N93" s="721"/>
      <c r="O93" s="721"/>
      <c r="P93" s="721"/>
      <c r="Q93" s="721"/>
      <c r="R93" s="721"/>
      <c r="S93" s="721"/>
      <c r="T93" s="721"/>
      <c r="U93" s="721"/>
      <c r="V93" s="721"/>
      <c r="W93" s="721"/>
      <c r="X93" s="721"/>
      <c r="Y93" s="721"/>
      <c r="Z93" s="721"/>
      <c r="AA93" s="721"/>
      <c r="AB93" s="721"/>
      <c r="AC93" s="721"/>
      <c r="AD93" s="721"/>
      <c r="AE93" s="721"/>
      <c r="AF93" s="721"/>
      <c r="AG93" s="721"/>
      <c r="AH93" s="721"/>
      <c r="AI93" s="721"/>
      <c r="AJ93" s="721"/>
      <c r="AK93" s="721"/>
      <c r="AL93" s="721"/>
      <c r="AM93" s="722"/>
      <c r="AN93" s="722"/>
      <c r="AO93" s="722"/>
      <c r="AP93" s="722"/>
      <c r="AQ93" s="722"/>
      <c r="AR93" s="722"/>
      <c r="AS93" s="722"/>
      <c r="AT93" s="722"/>
      <c r="AU93" s="722"/>
      <c r="AV93" s="722"/>
      <c r="AW93" s="722"/>
      <c r="AX93" s="722"/>
      <c r="AY93" s="722"/>
      <c r="AZ93" s="722"/>
      <c r="BA93" s="722"/>
      <c r="BB93" s="722"/>
      <c r="BC93" s="739"/>
      <c r="BD93" s="739"/>
      <c r="BE93" s="739"/>
      <c r="BF93" s="739"/>
      <c r="BG93" s="739"/>
      <c r="BH93" s="739"/>
      <c r="BI93" s="739"/>
      <c r="BJ93" s="739"/>
      <c r="BK93" s="739"/>
      <c r="BL93" s="739"/>
      <c r="BM93" s="739"/>
      <c r="BN93" s="739"/>
      <c r="BO93" s="739"/>
      <c r="BP93" s="739"/>
      <c r="BQ93" s="739"/>
      <c r="BR93" s="739"/>
      <c r="BS93" s="739"/>
      <c r="BT93" s="739"/>
      <c r="BU93" s="740"/>
      <c r="BV93" s="18"/>
      <c r="BW93" s="18"/>
      <c r="BX93" s="18"/>
      <c r="BY93" s="18"/>
      <c r="BZ93" s="18"/>
      <c r="CA93" s="18"/>
    </row>
    <row r="94" ht="22.5" hidden="1" customHeight="1">
      <c r="A94" s="713"/>
      <c r="B94" s="741"/>
      <c r="C94" s="741"/>
      <c r="D94" s="741"/>
      <c r="E94" s="726"/>
      <c r="F94" s="742"/>
      <c r="G94" s="742"/>
      <c r="H94" s="742"/>
      <c r="I94" s="742"/>
      <c r="J94" s="742"/>
      <c r="K94" s="742"/>
      <c r="L94" s="742"/>
      <c r="M94" s="742"/>
      <c r="N94" s="742"/>
      <c r="O94" s="742"/>
      <c r="P94" s="742"/>
      <c r="Q94" s="742"/>
      <c r="R94" s="742"/>
      <c r="S94" s="742"/>
      <c r="T94" s="742"/>
      <c r="U94" s="742"/>
      <c r="V94" s="742"/>
      <c r="W94" s="742"/>
      <c r="X94" s="742"/>
      <c r="Y94" s="742"/>
      <c r="Z94" s="742"/>
      <c r="AA94" s="742"/>
      <c r="AB94" s="742"/>
      <c r="AC94" s="742"/>
      <c r="AD94" s="742"/>
      <c r="AE94" s="742"/>
      <c r="AF94" s="742"/>
      <c r="AG94" s="742"/>
      <c r="AH94" s="742"/>
      <c r="AI94" s="742"/>
      <c r="AJ94" s="742"/>
      <c r="AK94" s="742"/>
      <c r="AL94" s="742"/>
      <c r="AM94" s="742"/>
      <c r="AN94" s="742"/>
      <c r="AO94" s="742"/>
      <c r="AP94" s="742"/>
      <c r="AQ94" s="742"/>
      <c r="AR94" s="742"/>
      <c r="AS94" s="742"/>
      <c r="AT94" s="742"/>
      <c r="AU94" s="742"/>
      <c r="AV94" s="742"/>
      <c r="AW94" s="742"/>
      <c r="AX94" s="742"/>
      <c r="AY94" s="742"/>
      <c r="AZ94" s="742"/>
      <c r="BA94" s="742"/>
      <c r="BB94" s="742"/>
      <c r="BC94" s="745"/>
      <c r="BD94" s="729"/>
      <c r="BE94" s="729"/>
      <c r="BF94" s="729"/>
      <c r="BG94" s="729"/>
      <c r="BH94" s="729"/>
      <c r="BI94" s="729"/>
      <c r="BJ94" s="729"/>
      <c r="BK94" s="729"/>
      <c r="BL94" s="729"/>
      <c r="BM94" s="729"/>
      <c r="BN94" s="729"/>
      <c r="BO94" s="729"/>
      <c r="BP94" s="729"/>
      <c r="BQ94" s="729"/>
      <c r="BR94" s="729"/>
      <c r="BS94" s="729"/>
      <c r="BT94" s="729"/>
      <c r="BU94" s="746"/>
      <c r="BV94" s="18"/>
      <c r="BW94" s="18"/>
      <c r="BX94" s="18"/>
      <c r="BY94" s="18"/>
      <c r="BZ94" s="18"/>
      <c r="CA94" s="18"/>
    </row>
    <row r="95" ht="26.25" hidden="1" customHeight="1">
      <c r="A95" s="713"/>
      <c r="B95" s="741"/>
      <c r="C95" s="741"/>
      <c r="D95" s="741"/>
      <c r="E95" s="726"/>
      <c r="F95" s="742"/>
      <c r="G95" s="742"/>
      <c r="H95" s="742"/>
      <c r="I95" s="742"/>
      <c r="J95" s="742"/>
      <c r="K95" s="742"/>
      <c r="L95" s="742"/>
      <c r="M95" s="742"/>
      <c r="N95" s="742"/>
      <c r="O95" s="742"/>
      <c r="P95" s="742"/>
      <c r="Q95" s="742"/>
      <c r="R95" s="742"/>
      <c r="S95" s="742"/>
      <c r="T95" s="742"/>
      <c r="U95" s="742"/>
      <c r="V95" s="742"/>
      <c r="W95" s="742"/>
      <c r="X95" s="742"/>
      <c r="Y95" s="742"/>
      <c r="Z95" s="742"/>
      <c r="AA95" s="742"/>
      <c r="AB95" s="742"/>
      <c r="AC95" s="742"/>
      <c r="AD95" s="742"/>
      <c r="AE95" s="742"/>
      <c r="AF95" s="742"/>
      <c r="AG95" s="742"/>
      <c r="AH95" s="742"/>
      <c r="AI95" s="742"/>
      <c r="AJ95" s="742"/>
      <c r="AK95" s="742"/>
      <c r="AL95" s="742"/>
      <c r="AM95" s="742"/>
      <c r="AN95" s="742"/>
      <c r="AO95" s="742"/>
      <c r="AP95" s="742"/>
      <c r="AQ95" s="742"/>
      <c r="AR95" s="742"/>
      <c r="AS95" s="742"/>
      <c r="AT95" s="742"/>
      <c r="AU95" s="742"/>
      <c r="AV95" s="742"/>
      <c r="AW95" s="742"/>
      <c r="AX95" s="742"/>
      <c r="AY95" s="742"/>
      <c r="AZ95" s="742"/>
      <c r="BA95" s="742"/>
      <c r="BB95" s="742"/>
      <c r="BC95" s="745"/>
      <c r="BD95" s="729"/>
      <c r="BE95" s="729"/>
      <c r="BF95" s="729"/>
      <c r="BG95" s="729"/>
      <c r="BH95" s="729"/>
      <c r="BI95" s="729"/>
      <c r="BJ95" s="729"/>
      <c r="BK95" s="729"/>
      <c r="BL95" s="729"/>
      <c r="BM95" s="729"/>
      <c r="BN95" s="729"/>
      <c r="BO95" s="729"/>
      <c r="BP95" s="729"/>
      <c r="BQ95" s="729"/>
      <c r="BR95" s="729"/>
      <c r="BS95" s="729"/>
      <c r="BT95" s="729"/>
      <c r="BU95" s="746"/>
      <c r="BV95" s="18"/>
      <c r="BW95" s="18"/>
      <c r="BX95" s="18"/>
      <c r="BY95" s="18"/>
      <c r="BZ95" s="18"/>
      <c r="CA95" s="18"/>
    </row>
    <row r="96" ht="26.25" hidden="1" customHeight="1">
      <c r="A96" s="747"/>
      <c r="B96" s="748"/>
      <c r="C96" s="748"/>
      <c r="D96" s="748"/>
      <c r="E96" s="734"/>
      <c r="F96" s="734"/>
      <c r="G96" s="734"/>
      <c r="H96" s="734"/>
      <c r="I96" s="734"/>
      <c r="J96" s="734"/>
      <c r="K96" s="734"/>
      <c r="L96" s="734"/>
      <c r="M96" s="734"/>
      <c r="N96" s="734"/>
      <c r="O96" s="734"/>
      <c r="P96" s="734"/>
      <c r="Q96" s="734"/>
      <c r="R96" s="734"/>
      <c r="S96" s="734"/>
      <c r="T96" s="734"/>
      <c r="U96" s="734"/>
      <c r="V96" s="734"/>
      <c r="W96" s="734"/>
      <c r="X96" s="734"/>
      <c r="Y96" s="734"/>
      <c r="Z96" s="734"/>
      <c r="AA96" s="734"/>
      <c r="AB96" s="734"/>
      <c r="AC96" s="734"/>
      <c r="AD96" s="734"/>
      <c r="AE96" s="734"/>
      <c r="AF96" s="734"/>
      <c r="AG96" s="734"/>
      <c r="AH96" s="734"/>
      <c r="AI96" s="734"/>
      <c r="AJ96" s="734"/>
      <c r="AK96" s="734"/>
      <c r="AL96" s="749"/>
      <c r="AM96" s="745"/>
      <c r="AN96" s="745"/>
      <c r="AO96" s="745"/>
      <c r="AP96" s="745"/>
      <c r="AQ96" s="745"/>
      <c r="AR96" s="745"/>
      <c r="AS96" s="745"/>
      <c r="AT96" s="745"/>
      <c r="AU96" s="745"/>
      <c r="AV96" s="745"/>
      <c r="AW96" s="745"/>
      <c r="AX96" s="745"/>
      <c r="AY96" s="745"/>
      <c r="AZ96" s="745"/>
      <c r="BA96" s="745"/>
      <c r="BB96" s="745"/>
      <c r="BC96" s="750"/>
      <c r="BD96" s="745"/>
      <c r="BE96" s="745"/>
      <c r="BF96" s="745"/>
      <c r="BG96" s="745"/>
      <c r="BH96" s="745"/>
      <c r="BI96" s="745"/>
      <c r="BJ96" s="745"/>
      <c r="BK96" s="745"/>
      <c r="BL96" s="745"/>
      <c r="BM96" s="745"/>
      <c r="BN96" s="745"/>
      <c r="BO96" s="745"/>
      <c r="BP96" s="745"/>
      <c r="BQ96" s="745"/>
      <c r="BR96" s="745"/>
      <c r="BS96" s="745"/>
      <c r="BT96" s="745"/>
      <c r="BU96" s="751"/>
      <c r="BV96" s="18"/>
      <c r="BW96" s="18"/>
      <c r="BX96" s="18"/>
      <c r="BY96" s="18"/>
      <c r="BZ96" s="18"/>
      <c r="CA96" s="18"/>
    </row>
    <row r="97" ht="65.25" customHeight="1">
      <c r="A97" s="752" t="s">
        <v>364</v>
      </c>
      <c r="BT97" s="753"/>
      <c r="BU97" s="754"/>
      <c r="BV97" s="18"/>
      <c r="BW97" s="18"/>
      <c r="BX97" s="18"/>
      <c r="BY97" s="18"/>
      <c r="BZ97" s="18"/>
      <c r="CA97" s="18"/>
    </row>
    <row r="98" ht="29.25" customHeight="1">
      <c r="A98" s="755" t="s">
        <v>365</v>
      </c>
      <c r="B98" s="593"/>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3"/>
      <c r="AL98" s="593"/>
      <c r="AM98" s="593"/>
      <c r="AN98" s="593"/>
      <c r="AO98" s="593"/>
      <c r="AP98" s="593"/>
      <c r="AQ98" s="593"/>
      <c r="AR98" s="593"/>
      <c r="AS98" s="593"/>
      <c r="AT98" s="593"/>
      <c r="AU98" s="593"/>
      <c r="AV98" s="593"/>
      <c r="AW98" s="593"/>
      <c r="AX98" s="593"/>
      <c r="AY98" s="593"/>
      <c r="AZ98" s="593"/>
      <c r="BA98" s="593"/>
      <c r="BB98" s="593"/>
      <c r="BC98" s="593"/>
      <c r="BD98" s="593"/>
      <c r="BE98" s="593"/>
      <c r="BF98" s="593"/>
      <c r="BG98" s="593"/>
      <c r="BH98" s="593"/>
      <c r="BI98" s="593"/>
      <c r="BJ98" s="593"/>
      <c r="BK98" s="593"/>
      <c r="BL98" s="593"/>
      <c r="BM98" s="593"/>
      <c r="BN98" s="593"/>
      <c r="BO98" s="593"/>
      <c r="BP98" s="593"/>
      <c r="BQ98" s="593"/>
      <c r="BR98" s="593"/>
      <c r="BS98" s="594"/>
      <c r="BT98" s="753"/>
      <c r="BU98" s="754"/>
      <c r="BV98" s="18"/>
      <c r="BW98" s="18"/>
      <c r="BX98" s="18"/>
      <c r="BY98" s="18"/>
      <c r="BZ98" s="18"/>
      <c r="CA98" s="18"/>
    </row>
    <row r="99" ht="57.75" customHeight="1">
      <c r="A99" s="755" t="s">
        <v>366</v>
      </c>
      <c r="B99" s="593"/>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3"/>
      <c r="AL99" s="593"/>
      <c r="AM99" s="593"/>
      <c r="AN99" s="593"/>
      <c r="AO99" s="593"/>
      <c r="AP99" s="593"/>
      <c r="AQ99" s="593"/>
      <c r="AR99" s="593"/>
      <c r="AS99" s="593"/>
      <c r="AT99" s="593"/>
      <c r="AU99" s="593"/>
      <c r="AV99" s="593"/>
      <c r="AW99" s="593"/>
      <c r="AX99" s="593"/>
      <c r="AY99" s="593"/>
      <c r="AZ99" s="593"/>
      <c r="BA99" s="593"/>
      <c r="BB99" s="593"/>
      <c r="BC99" s="593"/>
      <c r="BD99" s="593"/>
      <c r="BE99" s="593"/>
      <c r="BF99" s="593"/>
      <c r="BG99" s="593"/>
      <c r="BH99" s="593"/>
      <c r="BI99" s="593"/>
      <c r="BJ99" s="593"/>
      <c r="BK99" s="593"/>
      <c r="BL99" s="593"/>
      <c r="BM99" s="593"/>
      <c r="BN99" s="593"/>
      <c r="BO99" s="593"/>
      <c r="BP99" s="593"/>
      <c r="BQ99" s="593"/>
      <c r="BR99" s="593"/>
      <c r="BS99" s="594"/>
      <c r="BT99" s="753"/>
      <c r="BU99" s="754"/>
      <c r="BV99" s="18"/>
      <c r="BW99" s="18"/>
      <c r="BX99" s="18"/>
      <c r="BY99" s="18"/>
      <c r="BZ99" s="18"/>
      <c r="CA99" s="18"/>
    </row>
    <row r="100" ht="40.5" customHeight="1">
      <c r="A100" s="756" t="s">
        <v>367</v>
      </c>
      <c r="B100" s="593"/>
      <c r="C100" s="593"/>
      <c r="D100" s="593"/>
      <c r="E100" s="593"/>
      <c r="F100" s="593"/>
      <c r="G100" s="593"/>
      <c r="H100" s="593"/>
      <c r="I100" s="593"/>
      <c r="J100" s="593"/>
      <c r="K100" s="593"/>
      <c r="L100" s="593"/>
      <c r="M100" s="593"/>
      <c r="N100" s="593"/>
      <c r="O100" s="593"/>
      <c r="P100" s="593"/>
      <c r="Q100" s="593"/>
      <c r="R100" s="593"/>
      <c r="S100" s="593"/>
      <c r="T100" s="593"/>
      <c r="U100" s="593"/>
      <c r="V100" s="593"/>
      <c r="W100" s="593"/>
      <c r="X100" s="593"/>
      <c r="Y100" s="593"/>
      <c r="Z100" s="593"/>
      <c r="AA100" s="593"/>
      <c r="AB100" s="593"/>
      <c r="AC100" s="593"/>
      <c r="AD100" s="593"/>
      <c r="AE100" s="593"/>
      <c r="AF100" s="593"/>
      <c r="AG100" s="593"/>
      <c r="AH100" s="593"/>
      <c r="AI100" s="593"/>
      <c r="AJ100" s="593"/>
      <c r="AK100" s="593"/>
      <c r="AL100" s="593"/>
      <c r="AM100" s="593"/>
      <c r="AN100" s="593"/>
      <c r="AO100" s="593"/>
      <c r="AP100" s="593"/>
      <c r="AQ100" s="593"/>
      <c r="AR100" s="593"/>
      <c r="AS100" s="593"/>
      <c r="AT100" s="593"/>
      <c r="AU100" s="593"/>
      <c r="AV100" s="593"/>
      <c r="AW100" s="593"/>
      <c r="AX100" s="593"/>
      <c r="AY100" s="593"/>
      <c r="AZ100" s="593"/>
      <c r="BA100" s="593"/>
      <c r="BB100" s="593"/>
      <c r="BC100" s="593"/>
      <c r="BD100" s="593"/>
      <c r="BE100" s="593"/>
      <c r="BF100" s="593"/>
      <c r="BG100" s="593"/>
      <c r="BH100" s="593"/>
      <c r="BI100" s="593"/>
      <c r="BJ100" s="593"/>
      <c r="BK100" s="593"/>
      <c r="BL100" s="593"/>
      <c r="BM100" s="593"/>
      <c r="BN100" s="593"/>
      <c r="BO100" s="593"/>
      <c r="BP100" s="593"/>
      <c r="BQ100" s="593"/>
      <c r="BR100" s="593"/>
      <c r="BS100" s="594"/>
      <c r="BT100" s="757"/>
      <c r="BU100" s="758"/>
      <c r="BV100" s="18"/>
      <c r="BW100" s="18"/>
      <c r="BX100" s="18"/>
      <c r="BY100" s="18"/>
      <c r="BZ100" s="18"/>
      <c r="CA100" s="18"/>
    </row>
    <row r="101" ht="39.0" customHeight="1">
      <c r="A101" s="756" t="s">
        <v>368</v>
      </c>
      <c r="B101" s="593"/>
      <c r="C101" s="593"/>
      <c r="D101" s="593"/>
      <c r="E101" s="593"/>
      <c r="F101" s="593"/>
      <c r="G101" s="593"/>
      <c r="H101" s="593"/>
      <c r="I101" s="593"/>
      <c r="J101" s="593"/>
      <c r="K101" s="593"/>
      <c r="L101" s="593"/>
      <c r="M101" s="593"/>
      <c r="N101" s="593"/>
      <c r="O101" s="593"/>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3"/>
      <c r="AR101" s="593"/>
      <c r="AS101" s="593"/>
      <c r="AT101" s="593"/>
      <c r="AU101" s="593"/>
      <c r="AV101" s="593"/>
      <c r="AW101" s="593"/>
      <c r="AX101" s="593"/>
      <c r="AY101" s="593"/>
      <c r="AZ101" s="593"/>
      <c r="BA101" s="593"/>
      <c r="BB101" s="593"/>
      <c r="BC101" s="593"/>
      <c r="BD101" s="593"/>
      <c r="BE101" s="593"/>
      <c r="BF101" s="593"/>
      <c r="BG101" s="593"/>
      <c r="BH101" s="593"/>
      <c r="BI101" s="593"/>
      <c r="BJ101" s="593"/>
      <c r="BK101" s="593"/>
      <c r="BL101" s="593"/>
      <c r="BM101" s="593"/>
      <c r="BN101" s="593"/>
      <c r="BO101" s="593"/>
      <c r="BP101" s="593"/>
      <c r="BQ101" s="593"/>
      <c r="BR101" s="593"/>
      <c r="BS101" s="593"/>
      <c r="BT101" s="594"/>
      <c r="BU101" s="758"/>
      <c r="BV101" s="18"/>
      <c r="BW101" s="18"/>
      <c r="BX101" s="18"/>
      <c r="BY101" s="18"/>
      <c r="BZ101" s="18"/>
      <c r="CA101" s="18"/>
    </row>
    <row r="102" ht="27.0" customHeight="1">
      <c r="A102" s="756" t="s">
        <v>369</v>
      </c>
      <c r="B102" s="593"/>
      <c r="C102" s="593"/>
      <c r="D102" s="593"/>
      <c r="E102" s="593"/>
      <c r="F102" s="593"/>
      <c r="G102" s="593"/>
      <c r="H102" s="593"/>
      <c r="I102" s="593"/>
      <c r="J102" s="593"/>
      <c r="K102" s="593"/>
      <c r="L102" s="593"/>
      <c r="M102" s="593"/>
      <c r="N102" s="593"/>
      <c r="O102" s="593"/>
      <c r="P102" s="593"/>
      <c r="Q102" s="593"/>
      <c r="R102" s="593"/>
      <c r="S102" s="593"/>
      <c r="T102" s="593"/>
      <c r="U102" s="593"/>
      <c r="V102" s="593"/>
      <c r="W102" s="593"/>
      <c r="X102" s="593"/>
      <c r="Y102" s="593"/>
      <c r="Z102" s="593"/>
      <c r="AA102" s="593"/>
      <c r="AB102" s="593"/>
      <c r="AC102" s="593"/>
      <c r="AD102" s="593"/>
      <c r="AE102" s="593"/>
      <c r="AF102" s="593"/>
      <c r="AG102" s="593"/>
      <c r="AH102" s="593"/>
      <c r="AI102" s="593"/>
      <c r="AJ102" s="593"/>
      <c r="AK102" s="593"/>
      <c r="AL102" s="593"/>
      <c r="AM102" s="593"/>
      <c r="AN102" s="593"/>
      <c r="AO102" s="593"/>
      <c r="AP102" s="593"/>
      <c r="AQ102" s="593"/>
      <c r="AR102" s="593"/>
      <c r="AS102" s="593"/>
      <c r="AT102" s="593"/>
      <c r="AU102" s="593"/>
      <c r="AV102" s="593"/>
      <c r="AW102" s="593"/>
      <c r="AX102" s="593"/>
      <c r="AY102" s="593"/>
      <c r="AZ102" s="593"/>
      <c r="BA102" s="593"/>
      <c r="BB102" s="593"/>
      <c r="BC102" s="593"/>
      <c r="BD102" s="593"/>
      <c r="BE102" s="593"/>
      <c r="BF102" s="593"/>
      <c r="BG102" s="593"/>
      <c r="BH102" s="593"/>
      <c r="BI102" s="593"/>
      <c r="BJ102" s="593"/>
      <c r="BK102" s="593"/>
      <c r="BL102" s="593"/>
      <c r="BM102" s="593"/>
      <c r="BN102" s="593"/>
      <c r="BO102" s="593"/>
      <c r="BP102" s="593"/>
      <c r="BQ102" s="593"/>
      <c r="BR102" s="593"/>
      <c r="BS102" s="593"/>
      <c r="BT102" s="594"/>
      <c r="BU102" s="758"/>
      <c r="BV102" s="18"/>
      <c r="BW102" s="18"/>
      <c r="BX102" s="18"/>
      <c r="BY102" s="18"/>
      <c r="BZ102" s="18"/>
      <c r="CA102" s="18"/>
    </row>
    <row r="103" ht="29.25" customHeight="1">
      <c r="A103" s="756" t="s">
        <v>370</v>
      </c>
      <c r="B103" s="593"/>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3"/>
      <c r="AL103" s="593"/>
      <c r="AM103" s="593"/>
      <c r="AN103" s="593"/>
      <c r="AO103" s="593"/>
      <c r="AP103" s="593"/>
      <c r="AQ103" s="593"/>
      <c r="AR103" s="593"/>
      <c r="AS103" s="593"/>
      <c r="AT103" s="593"/>
      <c r="AU103" s="593"/>
      <c r="AV103" s="593"/>
      <c r="AW103" s="593"/>
      <c r="AX103" s="593"/>
      <c r="AY103" s="593"/>
      <c r="AZ103" s="593"/>
      <c r="BA103" s="593"/>
      <c r="BB103" s="593"/>
      <c r="BC103" s="593"/>
      <c r="BD103" s="593"/>
      <c r="BE103" s="593"/>
      <c r="BF103" s="593"/>
      <c r="BG103" s="593"/>
      <c r="BH103" s="593"/>
      <c r="BI103" s="593"/>
      <c r="BJ103" s="593"/>
      <c r="BK103" s="593"/>
      <c r="BL103" s="593"/>
      <c r="BM103" s="593"/>
      <c r="BN103" s="593"/>
      <c r="BO103" s="593"/>
      <c r="BP103" s="593"/>
      <c r="BQ103" s="593"/>
      <c r="BR103" s="593"/>
      <c r="BS103" s="594"/>
      <c r="BT103" s="759"/>
      <c r="BU103" s="758"/>
      <c r="BV103" s="18"/>
      <c r="BW103" s="18"/>
      <c r="BX103" s="18"/>
      <c r="BY103" s="18"/>
      <c r="BZ103" s="18"/>
      <c r="CA103" s="18"/>
    </row>
    <row r="104" ht="17.25" customHeight="1">
      <c r="A104" s="756" t="s">
        <v>371</v>
      </c>
      <c r="B104" s="593"/>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3"/>
      <c r="AL104" s="593"/>
      <c r="AM104" s="593"/>
      <c r="AN104" s="593"/>
      <c r="AO104" s="593"/>
      <c r="AP104" s="593"/>
      <c r="AQ104" s="593"/>
      <c r="AR104" s="593"/>
      <c r="AS104" s="593"/>
      <c r="AT104" s="593"/>
      <c r="AU104" s="593"/>
      <c r="AV104" s="593"/>
      <c r="AW104" s="593"/>
      <c r="AX104" s="593"/>
      <c r="AY104" s="593"/>
      <c r="AZ104" s="593"/>
      <c r="BA104" s="593"/>
      <c r="BB104" s="593"/>
      <c r="BC104" s="593"/>
      <c r="BD104" s="593"/>
      <c r="BE104" s="593"/>
      <c r="BF104" s="593"/>
      <c r="BG104" s="593"/>
      <c r="BH104" s="593"/>
      <c r="BI104" s="593"/>
      <c r="BJ104" s="593"/>
      <c r="BK104" s="593"/>
      <c r="BL104" s="593"/>
      <c r="BM104" s="593"/>
      <c r="BN104" s="593"/>
      <c r="BO104" s="593"/>
      <c r="BP104" s="593"/>
      <c r="BQ104" s="593"/>
      <c r="BR104" s="593"/>
      <c r="BS104" s="593"/>
      <c r="BT104" s="593"/>
      <c r="BU104" s="674"/>
      <c r="BV104" s="18"/>
      <c r="BW104" s="18"/>
      <c r="BX104" s="18"/>
      <c r="BY104" s="18"/>
      <c r="BZ104" s="18"/>
      <c r="CA104" s="18"/>
    </row>
    <row r="105" ht="14.25" customHeight="1">
      <c r="A105" s="760" t="s">
        <v>372</v>
      </c>
      <c r="B105" s="593"/>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3"/>
      <c r="AL105" s="593"/>
      <c r="AM105" s="593"/>
      <c r="AN105" s="593"/>
      <c r="AO105" s="593"/>
      <c r="AP105" s="593"/>
      <c r="AQ105" s="593"/>
      <c r="AR105" s="593"/>
      <c r="AS105" s="593"/>
      <c r="AT105" s="593"/>
      <c r="AU105" s="593"/>
      <c r="AV105" s="593"/>
      <c r="AW105" s="593"/>
      <c r="AX105" s="593"/>
      <c r="AY105" s="593"/>
      <c r="AZ105" s="593"/>
      <c r="BA105" s="593"/>
      <c r="BB105" s="593"/>
      <c r="BC105" s="593"/>
      <c r="BD105" s="593"/>
      <c r="BE105" s="593"/>
      <c r="BF105" s="593"/>
      <c r="BG105" s="593"/>
      <c r="BH105" s="593"/>
      <c r="BI105" s="593"/>
      <c r="BJ105" s="593"/>
      <c r="BK105" s="593"/>
      <c r="BL105" s="593"/>
      <c r="BM105" s="593"/>
      <c r="BN105" s="593"/>
      <c r="BO105" s="593"/>
      <c r="BP105" s="593"/>
      <c r="BQ105" s="593"/>
      <c r="BR105" s="593"/>
      <c r="BS105" s="593"/>
      <c r="BT105" s="593"/>
      <c r="BU105" s="674"/>
      <c r="BV105" s="18"/>
      <c r="BW105" s="18"/>
      <c r="BX105" s="18"/>
      <c r="BY105" s="18"/>
      <c r="BZ105" s="18"/>
      <c r="CA105" s="18"/>
    </row>
    <row r="106" ht="17.25" customHeight="1">
      <c r="A106" s="761" t="s">
        <v>351</v>
      </c>
      <c r="B106" s="593"/>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3"/>
      <c r="AL106" s="593"/>
      <c r="AM106" s="593"/>
      <c r="AN106" s="593"/>
      <c r="AO106" s="593"/>
      <c r="AP106" s="593"/>
      <c r="AQ106" s="593"/>
      <c r="AR106" s="593"/>
      <c r="AS106" s="593"/>
      <c r="AT106" s="593"/>
      <c r="AU106" s="593"/>
      <c r="AV106" s="593"/>
      <c r="AW106" s="593"/>
      <c r="AX106" s="593"/>
      <c r="AY106" s="593"/>
      <c r="AZ106" s="593"/>
      <c r="BA106" s="593"/>
      <c r="BB106" s="593"/>
      <c r="BC106" s="593"/>
      <c r="BD106" s="593"/>
      <c r="BE106" s="593"/>
      <c r="BF106" s="593"/>
      <c r="BG106" s="593"/>
      <c r="BH106" s="593"/>
      <c r="BI106" s="593"/>
      <c r="BJ106" s="593"/>
      <c r="BK106" s="593"/>
      <c r="BL106" s="593"/>
      <c r="BM106" s="593"/>
      <c r="BN106" s="593"/>
      <c r="BO106" s="593"/>
      <c r="BP106" s="593"/>
      <c r="BQ106" s="593"/>
      <c r="BR106" s="593"/>
      <c r="BS106" s="593"/>
      <c r="BT106" s="593"/>
      <c r="BU106" s="674"/>
      <c r="BV106" s="18"/>
      <c r="BW106" s="18"/>
      <c r="BX106" s="18"/>
      <c r="BY106" s="18"/>
      <c r="BZ106" s="18"/>
      <c r="CA106" s="18"/>
    </row>
    <row r="107" ht="21.0" customHeight="1">
      <c r="A107" s="762" t="s">
        <v>352</v>
      </c>
      <c r="B107" s="763"/>
      <c r="C107" s="763"/>
      <c r="D107" s="763"/>
      <c r="E107" s="763"/>
      <c r="F107" s="763"/>
      <c r="G107" s="763"/>
      <c r="H107" s="763"/>
      <c r="I107" s="763"/>
      <c r="J107" s="763"/>
      <c r="K107" s="763"/>
      <c r="L107" s="763"/>
      <c r="M107" s="763"/>
      <c r="N107" s="763"/>
      <c r="O107" s="763"/>
      <c r="P107" s="763"/>
      <c r="Q107" s="763"/>
      <c r="R107" s="763"/>
      <c r="S107" s="763"/>
      <c r="T107" s="763"/>
      <c r="U107" s="763"/>
      <c r="V107" s="763"/>
      <c r="W107" s="763"/>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5"/>
      <c r="AY107" s="765"/>
      <c r="AZ107" s="765"/>
      <c r="BA107" s="765"/>
      <c r="BB107" s="765"/>
      <c r="BC107" s="765"/>
      <c r="BD107" s="765"/>
      <c r="BE107" s="765"/>
      <c r="BF107" s="765"/>
      <c r="BG107" s="765"/>
      <c r="BH107" s="765"/>
      <c r="BI107" s="765"/>
      <c r="BJ107" s="765"/>
      <c r="BK107" s="765"/>
      <c r="BL107" s="765"/>
      <c r="BM107" s="765"/>
      <c r="BN107" s="765"/>
      <c r="BO107" s="765"/>
      <c r="BP107" s="765"/>
      <c r="BQ107" s="765"/>
      <c r="BR107" s="765"/>
      <c r="BS107" s="765"/>
      <c r="BT107" s="765"/>
      <c r="BU107" s="766"/>
      <c r="BV107" s="18"/>
      <c r="BW107" s="18"/>
      <c r="BX107" s="18"/>
      <c r="BY107" s="18"/>
      <c r="BZ107" s="18"/>
      <c r="CA107" s="18"/>
    </row>
    <row r="108" ht="14.25" customHeight="1">
      <c r="A108" s="767"/>
      <c r="B108" s="768"/>
      <c r="C108" s="768"/>
      <c r="D108" s="768"/>
      <c r="E108" s="768"/>
      <c r="F108" s="768"/>
      <c r="G108" s="768"/>
      <c r="H108" s="768"/>
      <c r="I108" s="768"/>
      <c r="J108" s="768"/>
      <c r="K108" s="768"/>
      <c r="L108" s="768"/>
      <c r="M108" s="768"/>
      <c r="N108" s="768"/>
      <c r="O108" s="768"/>
      <c r="P108" s="768"/>
      <c r="Q108" s="768"/>
      <c r="R108" s="768"/>
      <c r="S108" s="768"/>
      <c r="T108" s="768"/>
      <c r="U108" s="768"/>
      <c r="V108" s="768"/>
      <c r="W108" s="768"/>
      <c r="X108" s="769"/>
      <c r="Y108" s="765"/>
      <c r="Z108" s="765"/>
      <c r="AA108" s="765"/>
      <c r="AB108" s="765"/>
      <c r="AC108" s="765"/>
      <c r="AD108" s="765"/>
      <c r="AE108" s="765"/>
      <c r="AF108" s="765"/>
      <c r="AG108" s="765"/>
      <c r="AH108" s="765"/>
      <c r="AI108" s="770"/>
      <c r="AJ108" s="770"/>
      <c r="AK108" s="770"/>
      <c r="AL108" s="770"/>
      <c r="AM108" s="770"/>
      <c r="AN108" s="770"/>
      <c r="AO108" s="770"/>
      <c r="AP108" s="770"/>
      <c r="AQ108" s="770"/>
      <c r="AR108" s="770"/>
      <c r="AS108" s="770"/>
      <c r="AT108" s="765"/>
      <c r="AU108" s="765"/>
      <c r="AV108" s="765"/>
      <c r="AW108" s="765"/>
      <c r="AX108" s="765"/>
      <c r="AY108" s="765"/>
      <c r="AZ108" s="765"/>
      <c r="BA108" s="765"/>
      <c r="BB108" s="765"/>
      <c r="BC108" s="765"/>
      <c r="BD108" s="765"/>
      <c r="BE108" s="770"/>
      <c r="BF108" s="770"/>
      <c r="BG108" s="770"/>
      <c r="BH108" s="770"/>
      <c r="BI108" s="770"/>
      <c r="BJ108" s="770"/>
      <c r="BK108" s="770"/>
      <c r="BL108" s="770"/>
      <c r="BM108" s="770"/>
      <c r="BN108" s="770"/>
      <c r="BO108" s="770"/>
      <c r="BP108" s="770"/>
      <c r="BQ108" s="770"/>
      <c r="BR108" s="770"/>
      <c r="BS108" s="770"/>
      <c r="BT108" s="770"/>
      <c r="BU108" s="771"/>
      <c r="BV108" s="18"/>
      <c r="BW108" s="18"/>
      <c r="BX108" s="18"/>
      <c r="BY108" s="18"/>
      <c r="BZ108" s="18"/>
      <c r="CA108" s="18"/>
    </row>
    <row r="109" ht="19.5" customHeight="1">
      <c r="A109" s="772"/>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773" t="s">
        <v>196</v>
      </c>
      <c r="AJ109" s="219"/>
      <c r="AK109" s="219"/>
      <c r="AL109" s="219"/>
      <c r="AM109" s="219"/>
      <c r="AN109" s="219"/>
      <c r="AO109" s="219"/>
      <c r="AP109" s="219"/>
      <c r="AQ109" s="219"/>
      <c r="AR109" s="219"/>
      <c r="AS109" s="219"/>
      <c r="AT109" s="305"/>
      <c r="AU109" s="305"/>
      <c r="AV109" s="305"/>
      <c r="AW109" s="305"/>
      <c r="AX109" s="305"/>
      <c r="AY109" s="305"/>
      <c r="AZ109" s="305"/>
      <c r="BA109" s="305"/>
      <c r="BB109" s="305"/>
      <c r="BC109" s="305"/>
      <c r="BD109" s="305"/>
      <c r="BE109" s="774" t="s">
        <v>197</v>
      </c>
      <c r="BF109" s="14"/>
      <c r="BG109" s="14"/>
      <c r="BH109" s="14"/>
      <c r="BI109" s="14"/>
      <c r="BJ109" s="14"/>
      <c r="BK109" s="14"/>
      <c r="BL109" s="14"/>
      <c r="BM109" s="14"/>
      <c r="BN109" s="14"/>
      <c r="BO109" s="14"/>
      <c r="BP109" s="14"/>
      <c r="BQ109" s="14"/>
      <c r="BR109" s="14"/>
      <c r="BS109" s="14"/>
      <c r="BT109" s="14"/>
      <c r="BU109" s="15"/>
      <c r="BV109" s="18"/>
      <c r="BW109" s="18"/>
      <c r="BX109" s="18"/>
      <c r="BY109" s="18"/>
      <c r="BZ109" s="18"/>
      <c r="CA109" s="18"/>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row>
    <row r="221"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row>
    <row r="2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row>
    <row r="223"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row>
    <row r="224"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row>
    <row r="2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row>
    <row r="2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row>
    <row r="227"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row>
    <row r="228"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row>
    <row r="229"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row>
    <row r="230"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row>
    <row r="231"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row>
    <row r="23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row>
    <row r="233"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row>
    <row r="234"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row>
    <row r="2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row>
    <row r="23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row>
    <row r="237"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row>
    <row r="238"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row>
    <row r="239"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row>
    <row r="240"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row>
    <row r="241"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row>
    <row r="24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row>
    <row r="243"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row>
    <row r="244"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row>
    <row r="245"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row>
    <row r="24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row>
    <row r="247"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row>
    <row r="248"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row>
    <row r="249"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row>
    <row r="250"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row>
    <row r="251"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row>
    <row r="25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row>
    <row r="253"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row>
    <row r="254"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row>
    <row r="255"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row>
    <row r="25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row>
    <row r="257"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row>
    <row r="258"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row>
    <row r="259"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row>
    <row r="260"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row>
    <row r="261"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row>
    <row r="26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row>
    <row r="263"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row>
    <row r="264"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row>
    <row r="265"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row>
    <row r="26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row>
    <row r="267"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row>
    <row r="268"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row>
    <row r="269"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row>
    <row r="270"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row>
    <row r="271"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row>
    <row r="27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row>
    <row r="273"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row>
    <row r="274"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row>
    <row r="275"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row>
    <row r="27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row>
    <row r="277"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row>
    <row r="278"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row>
    <row r="279"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row>
    <row r="280"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row>
    <row r="281"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row>
    <row r="28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row>
    <row r="283"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row>
    <row r="284"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row>
    <row r="285"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row>
    <row r="28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row>
    <row r="287"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row>
    <row r="288"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row>
    <row r="289"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row>
    <row r="290"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row>
    <row r="291"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row>
    <row r="29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row>
    <row r="293"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row>
    <row r="294"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row>
    <row r="295"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row>
    <row r="29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row>
    <row r="297"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row>
    <row r="298"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row>
    <row r="299"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row>
    <row r="300"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row>
    <row r="301"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row>
    <row r="30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row>
    <row r="303"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row>
    <row r="304"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row>
    <row r="305"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row>
    <row r="30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row>
    <row r="307"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row>
    <row r="308"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row>
    <row r="309"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row>
    <row r="310"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row>
    <row r="311"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row>
    <row r="31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row>
    <row r="313"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row>
    <row r="314"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row>
    <row r="315"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row>
    <row r="31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row>
    <row r="317"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row>
    <row r="318"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row>
    <row r="319"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row>
    <row r="320"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row>
    <row r="321"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row>
    <row r="32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row>
    <row r="323"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row>
    <row r="324"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row>
    <row r="325"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row>
    <row r="3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row>
    <row r="327"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row>
    <row r="328"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row>
    <row r="329"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row>
    <row r="330"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row>
    <row r="331"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row>
    <row r="33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row>
    <row r="333"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row>
    <row r="334"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row>
    <row r="335"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row>
    <row r="33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row>
    <row r="337"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row>
    <row r="338"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row>
    <row r="339"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row>
    <row r="340"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row>
    <row r="341"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row>
    <row r="34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row>
    <row r="343"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row>
    <row r="344"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row>
    <row r="345"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row>
    <row r="34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row>
    <row r="347"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row>
    <row r="348"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row>
    <row r="349"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row>
    <row r="350"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row>
    <row r="351"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row>
    <row r="35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row>
    <row r="353"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row>
    <row r="354"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row>
    <row r="355"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row>
    <row r="35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row>
    <row r="357"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row>
    <row r="358"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row>
    <row r="359"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row>
    <row r="360"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row>
    <row r="361"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row>
    <row r="36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row>
    <row r="363"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row>
    <row r="364"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row>
    <row r="365"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row>
    <row r="366"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row>
    <row r="367"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row>
    <row r="368"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row>
    <row r="369"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row>
    <row r="370"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row>
    <row r="371"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row>
    <row r="372"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row>
    <row r="373"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row>
    <row r="374"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row>
    <row r="375"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row>
    <row r="376"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row>
    <row r="377"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row>
    <row r="378"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row>
    <row r="379"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row>
    <row r="380"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row>
    <row r="381"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row>
    <row r="382"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row>
    <row r="383"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row>
    <row r="384"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row>
    <row r="385"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row>
    <row r="386"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row>
    <row r="387"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row>
    <row r="388"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row>
    <row r="389"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row>
    <row r="390"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row>
    <row r="391"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row>
    <row r="392"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row>
    <row r="393"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row>
    <row r="394"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row>
    <row r="395"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row>
    <row r="396"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row>
    <row r="397"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row>
    <row r="398"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row>
    <row r="399"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row>
    <row r="400"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row>
    <row r="401"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row>
    <row r="402"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row>
    <row r="403"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row>
    <row r="404"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row>
    <row r="405"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row>
    <row r="406"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row>
    <row r="407"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row>
    <row r="408"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row>
    <row r="409"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row>
    <row r="410"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row>
    <row r="411"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row>
    <row r="412"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row>
    <row r="413"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row>
    <row r="414"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row>
    <row r="415"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row>
    <row r="416"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row>
    <row r="417"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row>
    <row r="418"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row>
    <row r="419"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row>
    <row r="420"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row>
    <row r="421"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row>
    <row r="422"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row>
    <row r="423"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row>
    <row r="424"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row>
    <row r="425"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row>
    <row r="426"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row>
    <row r="427"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row>
    <row r="428"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row>
    <row r="429"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row>
    <row r="430"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row>
    <row r="431"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row>
    <row r="432"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row>
    <row r="433"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row>
    <row r="434"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row>
    <row r="435"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row>
    <row r="436"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row>
    <row r="437"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row>
    <row r="438"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row>
    <row r="439"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row>
    <row r="440"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row>
    <row r="441"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row>
    <row r="442"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row>
    <row r="443"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row>
    <row r="444"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row>
    <row r="445"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row>
    <row r="446"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row>
    <row r="447"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row>
    <row r="448"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row>
    <row r="449"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row>
    <row r="450"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row>
    <row r="451"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row>
    <row r="452"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row>
    <row r="453"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row>
    <row r="454"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row>
    <row r="455"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row>
    <row r="456"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row>
    <row r="457"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row>
    <row r="458"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row>
    <row r="459"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row>
    <row r="460"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row>
    <row r="461"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row>
    <row r="462"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row>
    <row r="463"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row>
    <row r="464"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row>
    <row r="465"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row>
    <row r="466"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row>
    <row r="467"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row>
    <row r="468"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row>
    <row r="469"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row>
    <row r="470"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row>
    <row r="471"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row>
    <row r="472"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row>
    <row r="473"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row>
    <row r="474"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row>
    <row r="475"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row>
    <row r="476"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row>
    <row r="477"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row>
    <row r="478"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row>
    <row r="479"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row>
    <row r="480"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row>
    <row r="481"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row>
    <row r="482"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row>
    <row r="483"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row>
    <row r="484"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row>
    <row r="485"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row>
    <row r="486"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row>
    <row r="487"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row>
    <row r="488"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row>
    <row r="489"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row>
    <row r="490"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row>
    <row r="491"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row>
    <row r="492"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row>
    <row r="493"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row>
    <row r="494"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row>
    <row r="495"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row>
    <row r="496"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row>
    <row r="497"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row>
    <row r="498"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row>
    <row r="499"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row>
    <row r="500"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row>
    <row r="501"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row>
    <row r="502"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row>
    <row r="503"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row>
    <row r="504"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row>
    <row r="505"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row>
    <row r="506"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row>
    <row r="507"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row>
    <row r="508"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row>
    <row r="509"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row>
    <row r="510"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row>
    <row r="511"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row>
    <row r="512"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row>
    <row r="513"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row>
    <row r="514"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row>
    <row r="515"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row>
    <row r="516"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row>
    <row r="517"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row>
    <row r="518"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row>
    <row r="519"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row>
    <row r="520"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row>
    <row r="521"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row>
    <row r="522"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row>
    <row r="523"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row>
    <row r="524"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row>
    <row r="525"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row>
    <row r="526"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row>
    <row r="527"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row>
    <row r="528"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row>
    <row r="529"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row>
    <row r="530"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row>
    <row r="531"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row>
    <row r="532"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row>
    <row r="533"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row>
    <row r="534"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row>
    <row r="535"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row>
    <row r="536"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row>
    <row r="537"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row>
    <row r="538"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row>
    <row r="539"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row>
    <row r="540"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row>
    <row r="541"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row>
    <row r="542"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row>
    <row r="543"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row>
    <row r="544"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row>
    <row r="545"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row>
    <row r="546"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row>
    <row r="547"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row>
    <row r="548"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row>
    <row r="549"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row>
    <row r="550"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row>
    <row r="551"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row>
    <row r="552"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row>
    <row r="553"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row>
    <row r="554"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row>
    <row r="555"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row>
    <row r="556"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row>
    <row r="557"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row>
    <row r="558"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row>
    <row r="559"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row>
    <row r="560"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row>
    <row r="561"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row>
    <row r="562"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row>
    <row r="563"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row>
    <row r="564"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row>
    <row r="565"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row>
    <row r="566"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row>
    <row r="567"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row>
    <row r="568"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row>
    <row r="569"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row>
    <row r="570"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row>
    <row r="571"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row>
    <row r="572"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row>
    <row r="573"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row>
    <row r="574"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row>
    <row r="575"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row>
    <row r="576"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row>
    <row r="577"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row>
    <row r="578"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row>
    <row r="579"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row>
    <row r="580"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row>
    <row r="581"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row>
    <row r="582"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row>
    <row r="583"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row>
    <row r="584"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row>
    <row r="585"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row>
    <row r="586"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row>
    <row r="587"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row>
    <row r="588"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row>
    <row r="589"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row>
    <row r="590"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row>
    <row r="591"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row>
    <row r="592"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row>
    <row r="593"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row>
    <row r="594"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row>
    <row r="595"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row>
    <row r="596"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row>
    <row r="597"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row>
    <row r="598"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row>
    <row r="599"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row>
    <row r="600"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row>
    <row r="601"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row>
    <row r="602"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row>
    <row r="603"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row>
    <row r="604"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row>
    <row r="605"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row>
    <row r="606"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row>
    <row r="607"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row>
    <row r="608"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row>
    <row r="609"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row>
    <row r="610"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row>
    <row r="611"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row>
    <row r="612"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row>
    <row r="613"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row>
    <row r="614"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row>
    <row r="615"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row>
    <row r="616"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row>
    <row r="617"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row>
    <row r="618"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row>
    <row r="619"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row>
    <row r="620"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row>
    <row r="621"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row>
    <row r="622"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row>
    <row r="623"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row>
    <row r="624"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row>
    <row r="625"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row>
    <row r="626"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row>
    <row r="627"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row>
    <row r="628"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row>
    <row r="629"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row>
    <row r="630"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row>
    <row r="631"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row>
    <row r="632"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row>
    <row r="633"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row>
    <row r="634"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row>
    <row r="635"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row>
    <row r="636"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row>
    <row r="637"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row>
    <row r="638"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row>
    <row r="639"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row>
    <row r="640"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row>
    <row r="641"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row>
    <row r="642"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row>
    <row r="643"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row>
    <row r="644"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row>
    <row r="645"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row>
    <row r="646"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row>
    <row r="647"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row>
    <row r="648"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row>
    <row r="649"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row>
    <row r="650"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row>
    <row r="651"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row>
    <row r="652"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row>
    <row r="653"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row>
    <row r="654"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row>
    <row r="655"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row>
    <row r="656"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row>
    <row r="657"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row>
    <row r="658"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row>
    <row r="659"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row>
    <row r="660"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row>
    <row r="661"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row>
    <row r="662"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row>
    <row r="663"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row>
    <row r="664"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row>
    <row r="665"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row>
    <row r="666"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row>
    <row r="667"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row>
    <row r="668"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row>
    <row r="669"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row>
    <row r="670"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row>
    <row r="671"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row>
    <row r="672"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row>
    <row r="673"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row>
    <row r="674"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row>
    <row r="675"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row>
    <row r="676"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row>
    <row r="677"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row>
    <row r="678"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row>
    <row r="679"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row>
    <row r="680"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row>
    <row r="681"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row>
    <row r="682"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row>
    <row r="683"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row>
    <row r="684"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row>
    <row r="685"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row>
    <row r="686"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row>
    <row r="687"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row>
    <row r="688"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row>
    <row r="689"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row>
    <row r="690"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row>
    <row r="691"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row>
    <row r="692"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row>
    <row r="693"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row>
    <row r="694"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row>
    <row r="695"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row>
    <row r="696"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row>
    <row r="697"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row>
    <row r="698"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row>
    <row r="699"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row>
    <row r="700"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row>
    <row r="701"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row>
    <row r="702"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row>
    <row r="703"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row>
    <row r="704"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row>
    <row r="705"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row>
    <row r="706"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row>
    <row r="707"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row>
    <row r="708"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row>
    <row r="709"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row>
    <row r="710"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row>
    <row r="711"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row>
    <row r="712"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row>
    <row r="713"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row>
    <row r="714"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row>
    <row r="715"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row>
    <row r="716"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row>
    <row r="717"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row>
    <row r="718"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row>
    <row r="719"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row>
    <row r="720"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row>
    <row r="721"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row>
    <row r="722"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row>
    <row r="723"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row>
    <row r="724"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row>
    <row r="725"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row>
    <row r="726"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row>
    <row r="727"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row>
    <row r="728"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row>
    <row r="729"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row>
    <row r="730"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row>
    <row r="731"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row>
    <row r="732"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row>
    <row r="733"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row>
    <row r="734"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row>
    <row r="735"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row>
    <row r="736"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row>
    <row r="737"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row>
    <row r="738"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row>
    <row r="739"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row>
    <row r="740"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row>
    <row r="741"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row>
    <row r="742"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row>
    <row r="743"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row>
    <row r="744"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row>
    <row r="745"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row>
    <row r="746"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row>
    <row r="747"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row>
    <row r="748"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row>
    <row r="749"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row>
    <row r="750"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row>
    <row r="751"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row>
    <row r="752"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row>
    <row r="753"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row>
    <row r="754"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row>
    <row r="755"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row>
    <row r="756"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row>
    <row r="757"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row>
    <row r="758"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row>
    <row r="759"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row>
    <row r="760"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row>
    <row r="761"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row>
    <row r="762"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row>
    <row r="763"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row>
    <row r="764"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row>
    <row r="765"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row>
    <row r="766"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row>
    <row r="767"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row>
    <row r="768"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row>
    <row r="769"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row>
    <row r="770"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row>
    <row r="771"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row>
    <row r="772"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row>
    <row r="773"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row>
    <row r="774"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row>
    <row r="775"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row>
    <row r="776"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row>
    <row r="777"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row>
    <row r="778"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row>
    <row r="779"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row>
    <row r="780"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row>
    <row r="781"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row>
    <row r="782"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row>
    <row r="783"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row>
    <row r="784"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row>
    <row r="785"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row>
    <row r="786"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row>
    <row r="787"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row>
    <row r="788"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row>
    <row r="789"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row>
    <row r="790"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row>
    <row r="791"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row>
    <row r="792"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row>
    <row r="793"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row>
    <row r="794"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row>
    <row r="795"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row>
    <row r="796"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row>
    <row r="797"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row>
    <row r="798"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row>
    <row r="799"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row>
    <row r="800"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row>
    <row r="801"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row>
    <row r="802"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row>
    <row r="803"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row>
    <row r="804"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row>
    <row r="805"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row>
    <row r="806"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row>
    <row r="807"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row>
    <row r="808"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row>
    <row r="809"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row>
    <row r="810"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row>
    <row r="811"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row>
    <row r="812"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row>
    <row r="813"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row>
    <row r="814"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row>
    <row r="815"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row>
    <row r="816"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row>
    <row r="817"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row>
    <row r="818"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row>
    <row r="819"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row>
    <row r="820"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row>
    <row r="821"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row>
    <row r="822"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row>
    <row r="823"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row>
    <row r="824"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row>
    <row r="825"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row>
    <row r="826"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row>
    <row r="827"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row>
    <row r="828"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row>
    <row r="829"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row>
    <row r="830"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row>
    <row r="831"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row>
    <row r="832"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row>
    <row r="833"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row>
    <row r="834"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row>
    <row r="835"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row>
    <row r="836"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row>
    <row r="837"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row>
    <row r="838"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row>
    <row r="839"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row>
    <row r="840"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row>
    <row r="841"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row>
    <row r="842"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row>
    <row r="843"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row>
    <row r="844"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row>
    <row r="845"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row>
    <row r="846"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row>
    <row r="847"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row>
    <row r="848"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row>
    <row r="849"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row>
    <row r="850"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row>
    <row r="851"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row>
    <row r="852"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row>
    <row r="853"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row>
    <row r="854"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row>
    <row r="855"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row>
    <row r="856"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row>
    <row r="857"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row>
    <row r="858"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row>
    <row r="859"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row>
    <row r="860"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row>
    <row r="861"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row>
    <row r="862"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row>
    <row r="863"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row>
    <row r="864"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row>
    <row r="865"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row>
    <row r="866"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row>
    <row r="867"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row>
    <row r="868"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row>
    <row r="869"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row>
    <row r="870"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row>
    <row r="871"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row>
    <row r="872"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row>
    <row r="873"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row>
    <row r="874"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row>
    <row r="875"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row>
    <row r="876"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row>
    <row r="877"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row>
    <row r="878"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row>
    <row r="879"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row>
    <row r="880"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row>
    <row r="881"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row>
    <row r="882"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row>
    <row r="883"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row>
    <row r="884"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row>
    <row r="885"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row>
    <row r="886"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row>
    <row r="887"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row>
    <row r="888"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row>
    <row r="889"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row>
    <row r="890"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row>
    <row r="891"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row>
    <row r="892"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row>
    <row r="893"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row>
    <row r="894"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row>
    <row r="895"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row>
    <row r="896"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row>
    <row r="897"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row>
    <row r="898"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row>
    <row r="899"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row>
    <row r="900"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row>
    <row r="901"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row>
    <row r="902"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row>
    <row r="903"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row>
    <row r="904"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row>
    <row r="905"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row>
    <row r="906"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row>
    <row r="907"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row>
    <row r="908"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row>
    <row r="909"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row>
    <row r="910"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row>
    <row r="911"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row>
    <row r="912"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row>
    <row r="913"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row>
    <row r="914"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row>
    <row r="915"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row>
    <row r="916"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row>
    <row r="917"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row>
    <row r="918"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row>
    <row r="919"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row>
    <row r="920"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row>
    <row r="921"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row>
    <row r="922"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row>
    <row r="923"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row>
    <row r="924"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row>
    <row r="925"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row>
    <row r="926"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row>
    <row r="927"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row>
    <row r="928"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row>
    <row r="929"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row>
    <row r="930"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row>
    <row r="931"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row>
    <row r="932"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row>
    <row r="933"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row>
    <row r="934"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row>
    <row r="935"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row>
    <row r="936"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row>
    <row r="937"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row>
    <row r="938"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row>
    <row r="939"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row>
    <row r="940"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row>
    <row r="941"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row>
    <row r="942"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row>
    <row r="943"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row>
    <row r="944"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row>
    <row r="945"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row>
    <row r="946"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row>
    <row r="947"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row>
    <row r="948"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row>
    <row r="949"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row>
    <row r="950"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row>
    <row r="951"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row>
    <row r="952"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row>
    <row r="953"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row>
    <row r="954"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row>
    <row r="955"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row>
    <row r="956"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row>
    <row r="957"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row>
    <row r="958"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row>
    <row r="959"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row>
    <row r="960"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row>
    <row r="961"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row>
    <row r="962"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row>
    <row r="963"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row>
    <row r="964"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row>
    <row r="965"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row>
    <row r="966"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row>
    <row r="967"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row>
    <row r="968"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row>
    <row r="969"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row>
    <row r="970"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row>
    <row r="971"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row>
    <row r="972"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row>
    <row r="973"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row>
    <row r="974"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row>
    <row r="975"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row>
    <row r="976"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row>
    <row r="977"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row>
    <row r="978"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row>
    <row r="979"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row>
    <row r="980"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row>
    <row r="981"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row>
    <row r="982"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row>
    <row r="983"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row>
    <row r="984"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row>
    <row r="985"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row>
    <row r="986"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row>
    <row r="987"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row>
    <row r="988"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row>
    <row r="989"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row>
    <row r="990"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row>
    <row r="991"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row>
    <row r="992"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row>
    <row r="993"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row>
    <row r="994"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row>
    <row r="995"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row>
    <row r="996"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row>
    <row r="997"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row>
    <row r="998"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row>
    <row r="999"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row>
    <row r="1000"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row>
  </sheetData>
  <mergeCells count="237">
    <mergeCell ref="AX3:BS3"/>
    <mergeCell ref="BR38:BS38"/>
    <mergeCell ref="BT49:BU49"/>
    <mergeCell ref="BW49:CA53"/>
    <mergeCell ref="BT53:BU53"/>
    <mergeCell ref="BT51:BU51"/>
    <mergeCell ref="BB51:BC51"/>
    <mergeCell ref="BD51:BE51"/>
    <mergeCell ref="BG51:BH51"/>
    <mergeCell ref="BN51:BO51"/>
    <mergeCell ref="BP51:BQ51"/>
    <mergeCell ref="BR51:BS51"/>
    <mergeCell ref="AP53:AQ53"/>
    <mergeCell ref="AR53:AS53"/>
    <mergeCell ref="AT53:AU53"/>
    <mergeCell ref="AV53:AW53"/>
    <mergeCell ref="AY53:AZ53"/>
    <mergeCell ref="BB53:BC53"/>
    <mergeCell ref="L71:T71"/>
    <mergeCell ref="U71:AK71"/>
    <mergeCell ref="U77:AK77"/>
    <mergeCell ref="U78:AK78"/>
    <mergeCell ref="U79:AK79"/>
    <mergeCell ref="U80:AK80"/>
    <mergeCell ref="U81:AK81"/>
    <mergeCell ref="L76:T76"/>
    <mergeCell ref="L78:T78"/>
    <mergeCell ref="L77:T77"/>
    <mergeCell ref="L69:T69"/>
    <mergeCell ref="U69:AK69"/>
    <mergeCell ref="L70:T70"/>
    <mergeCell ref="U70:AK70"/>
    <mergeCell ref="A71:K71"/>
    <mergeCell ref="A72:K72"/>
    <mergeCell ref="L72:T72"/>
    <mergeCell ref="AL72:BB72"/>
    <mergeCell ref="U72:AK72"/>
    <mergeCell ref="BD53:BE53"/>
    <mergeCell ref="BG53:BH53"/>
    <mergeCell ref="BC72:BI72"/>
    <mergeCell ref="BI53:BJ53"/>
    <mergeCell ref="AY51:AZ51"/>
    <mergeCell ref="BI51:BJ51"/>
    <mergeCell ref="BL51:BM51"/>
    <mergeCell ref="A53:AC53"/>
    <mergeCell ref="BJ71:BS71"/>
    <mergeCell ref="A74:K74"/>
    <mergeCell ref="A77:K77"/>
    <mergeCell ref="A28:A32"/>
    <mergeCell ref="A70:K70"/>
    <mergeCell ref="A81:K81"/>
    <mergeCell ref="A82:K82"/>
    <mergeCell ref="L74:T74"/>
    <mergeCell ref="L75:T75"/>
    <mergeCell ref="L73:T73"/>
    <mergeCell ref="L80:T80"/>
    <mergeCell ref="A78:K78"/>
    <mergeCell ref="BR15:BS15"/>
    <mergeCell ref="A17:BS17"/>
    <mergeCell ref="A15:AM15"/>
    <mergeCell ref="A20:AO20"/>
    <mergeCell ref="AQ20:AR20"/>
    <mergeCell ref="BF20:BG20"/>
    <mergeCell ref="BI20:BJ20"/>
    <mergeCell ref="BR20:BS20"/>
    <mergeCell ref="AT20:AU20"/>
    <mergeCell ref="AW20:AX20"/>
    <mergeCell ref="AV31:AX31"/>
    <mergeCell ref="BC31:BD31"/>
    <mergeCell ref="BA38:BD38"/>
    <mergeCell ref="BF38:BG38"/>
    <mergeCell ref="BI38:BJ38"/>
    <mergeCell ref="BO31:BP31"/>
    <mergeCell ref="BR31:BS31"/>
    <mergeCell ref="BR49:BS49"/>
    <mergeCell ref="BL55:BM55"/>
    <mergeCell ref="BN55:BO55"/>
    <mergeCell ref="BP55:BQ55"/>
    <mergeCell ref="BR55:BS55"/>
    <mergeCell ref="B58:AC58"/>
    <mergeCell ref="E60:Q60"/>
    <mergeCell ref="AE60:AF60"/>
    <mergeCell ref="AG60:BM60"/>
    <mergeCell ref="BR53:BS53"/>
    <mergeCell ref="BN53:BO53"/>
    <mergeCell ref="BP53:BQ53"/>
    <mergeCell ref="AF53:AG53"/>
    <mergeCell ref="AH53:AI53"/>
    <mergeCell ref="AK53:AL53"/>
    <mergeCell ref="AM53:AN53"/>
    <mergeCell ref="AL69:BB69"/>
    <mergeCell ref="BC69:BI69"/>
    <mergeCell ref="BJ79:BS79"/>
    <mergeCell ref="BJ80:BS80"/>
    <mergeCell ref="BJ81:BS81"/>
    <mergeCell ref="BJ72:BS72"/>
    <mergeCell ref="BJ73:BS73"/>
    <mergeCell ref="BJ74:BS74"/>
    <mergeCell ref="BJ75:BS75"/>
    <mergeCell ref="BJ76:BS76"/>
    <mergeCell ref="BJ77:BS77"/>
    <mergeCell ref="BJ78:BS78"/>
    <mergeCell ref="BT55:BU55"/>
    <mergeCell ref="AK49:AL49"/>
    <mergeCell ref="AY49:AZ49"/>
    <mergeCell ref="BB49:BC49"/>
    <mergeCell ref="BD49:BE49"/>
    <mergeCell ref="BG49:BH49"/>
    <mergeCell ref="BL53:BM53"/>
    <mergeCell ref="A1:AC4"/>
    <mergeCell ref="AX1:BS1"/>
    <mergeCell ref="AX2:BU2"/>
    <mergeCell ref="A11:BU11"/>
    <mergeCell ref="A12:BU12"/>
    <mergeCell ref="A24:BU24"/>
    <mergeCell ref="A63:BU63"/>
    <mergeCell ref="L66:T68"/>
    <mergeCell ref="U66:AK68"/>
    <mergeCell ref="AL66:BB68"/>
    <mergeCell ref="BC66:BI68"/>
    <mergeCell ref="A66:K68"/>
    <mergeCell ref="A69:K69"/>
    <mergeCell ref="AL71:BB71"/>
    <mergeCell ref="AL74:BB74"/>
    <mergeCell ref="AL75:BB75"/>
    <mergeCell ref="AL76:BB76"/>
    <mergeCell ref="AL77:BB77"/>
    <mergeCell ref="AL78:BB78"/>
    <mergeCell ref="A73:K73"/>
    <mergeCell ref="AL70:BB70"/>
    <mergeCell ref="BC70:BI70"/>
    <mergeCell ref="BJ70:BS70"/>
    <mergeCell ref="BC71:BI71"/>
    <mergeCell ref="BJ66:BS68"/>
    <mergeCell ref="BJ69:BS69"/>
    <mergeCell ref="BC76:BI76"/>
    <mergeCell ref="BC78:BI78"/>
    <mergeCell ref="BC77:BI77"/>
    <mergeCell ref="BC74:BI74"/>
    <mergeCell ref="BC75:BI75"/>
    <mergeCell ref="BC79:BI79"/>
    <mergeCell ref="U74:AK74"/>
    <mergeCell ref="AL80:BB80"/>
    <mergeCell ref="A98:BS98"/>
    <mergeCell ref="A99:BS99"/>
    <mergeCell ref="A100:BS100"/>
    <mergeCell ref="A101:BT101"/>
    <mergeCell ref="A102:BT102"/>
    <mergeCell ref="A103:BS103"/>
    <mergeCell ref="A104:BU104"/>
    <mergeCell ref="A105:BU105"/>
    <mergeCell ref="A106:BU106"/>
    <mergeCell ref="A107:X108"/>
    <mergeCell ref="AI109:AS109"/>
    <mergeCell ref="BE109:BU109"/>
    <mergeCell ref="A97:BS97"/>
    <mergeCell ref="AL73:BB73"/>
    <mergeCell ref="BC73:BI73"/>
    <mergeCell ref="U73:AK73"/>
    <mergeCell ref="A75:K75"/>
    <mergeCell ref="A76:K76"/>
    <mergeCell ref="U75:AK75"/>
    <mergeCell ref="U76:AK76"/>
    <mergeCell ref="A79:K79"/>
    <mergeCell ref="L79:T79"/>
    <mergeCell ref="BJ82:BS82"/>
    <mergeCell ref="BC80:BI80"/>
    <mergeCell ref="BC81:BI81"/>
    <mergeCell ref="A80:K80"/>
    <mergeCell ref="L81:T81"/>
    <mergeCell ref="AL81:BB81"/>
    <mergeCell ref="AL79:BB79"/>
    <mergeCell ref="AA10:AW10"/>
    <mergeCell ref="BI15:BJ15"/>
    <mergeCell ref="AQ15:AR15"/>
    <mergeCell ref="AT15:AU15"/>
    <mergeCell ref="AW15:AX15"/>
    <mergeCell ref="AZ15:BA15"/>
    <mergeCell ref="BC15:BD15"/>
    <mergeCell ref="BF15:BG15"/>
    <mergeCell ref="AZ20:BA20"/>
    <mergeCell ref="BC20:BD20"/>
    <mergeCell ref="C31:D31"/>
    <mergeCell ref="E31:H31"/>
    <mergeCell ref="I31:J31"/>
    <mergeCell ref="K31:Q31"/>
    <mergeCell ref="R31:S31"/>
    <mergeCell ref="AA31:AJ31"/>
    <mergeCell ref="BI42:BJ42"/>
    <mergeCell ref="BL42:BM42"/>
    <mergeCell ref="BO42:BP42"/>
    <mergeCell ref="BF31:BG31"/>
    <mergeCell ref="BI31:BJ31"/>
    <mergeCell ref="BF35:BG35"/>
    <mergeCell ref="BI35:BJ35"/>
    <mergeCell ref="BF36:BG36"/>
    <mergeCell ref="BH36:BL36"/>
    <mergeCell ref="BF42:BG42"/>
    <mergeCell ref="BL38:BM38"/>
    <mergeCell ref="BO38:BP38"/>
    <mergeCell ref="BL15:BM15"/>
    <mergeCell ref="BO15:BP15"/>
    <mergeCell ref="BL31:BM31"/>
    <mergeCell ref="BL35:BO35"/>
    <mergeCell ref="BO45:BP45"/>
    <mergeCell ref="BL20:BM20"/>
    <mergeCell ref="BO20:BP20"/>
    <mergeCell ref="A25:BU25"/>
    <mergeCell ref="AA28:BS28"/>
    <mergeCell ref="AQ31:AR31"/>
    <mergeCell ref="AK31:AL31"/>
    <mergeCell ref="AN31:AO31"/>
    <mergeCell ref="A33:A36"/>
    <mergeCell ref="AN35:AO35"/>
    <mergeCell ref="AK36:AL36"/>
    <mergeCell ref="AK38:AL38"/>
    <mergeCell ref="AK35:AL35"/>
    <mergeCell ref="A39:AX39"/>
    <mergeCell ref="AT31:AU31"/>
    <mergeCell ref="AQ35:AT35"/>
    <mergeCell ref="AN38:AO38"/>
    <mergeCell ref="AQ38:AS38"/>
    <mergeCell ref="AU38:AV38"/>
    <mergeCell ref="C35:D35"/>
    <mergeCell ref="BI49:BJ49"/>
    <mergeCell ref="BL49:BM49"/>
    <mergeCell ref="BN49:BO49"/>
    <mergeCell ref="BP49:BQ49"/>
    <mergeCell ref="A48:AH48"/>
    <mergeCell ref="AF49:AG49"/>
    <mergeCell ref="AX38:AY38"/>
    <mergeCell ref="AY55:AZ55"/>
    <mergeCell ref="BB55:BC55"/>
    <mergeCell ref="BD55:BE55"/>
    <mergeCell ref="BG55:BH55"/>
    <mergeCell ref="BI55:BJ55"/>
    <mergeCell ref="A45:AK45"/>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5.0"/>
    <col customWidth="1" min="2" max="2" width="1.29"/>
    <col customWidth="1" min="3" max="3" width="1.43"/>
    <col customWidth="1" min="4" max="4" width="1.71"/>
    <col customWidth="1" min="5" max="5" width="1.43"/>
    <col customWidth="1" min="6" max="7" width="1.71"/>
    <col customWidth="1" min="8" max="8" width="1.86"/>
    <col customWidth="1" min="9" max="16" width="1.71"/>
    <col customWidth="1" min="17" max="17" width="2.43"/>
    <col customWidth="1" min="18" max="19" width="1.71"/>
    <col customWidth="1" min="20" max="20" width="2.86"/>
    <col customWidth="1" min="21" max="23" width="1.71"/>
    <col customWidth="1" min="24" max="24" width="2.71"/>
    <col customWidth="1" min="25" max="26" width="1.71"/>
    <col customWidth="1" min="27" max="27" width="6.43"/>
    <col customWidth="1" min="28" max="38" width="1.71"/>
    <col customWidth="1" min="39" max="39" width="1.86"/>
    <col customWidth="1" min="40" max="40" width="1.71"/>
    <col customWidth="1" min="41" max="41" width="1.86"/>
    <col customWidth="1" min="42" max="43" width="1.71"/>
    <col customWidth="1" min="44" max="44" width="1.43"/>
    <col customWidth="1" min="45" max="64" width="1.71"/>
    <col customWidth="1" min="65" max="65" width="1.86"/>
    <col customWidth="1" min="66" max="70" width="1.71"/>
    <col customWidth="1" min="71" max="73" width="2.0"/>
    <col customWidth="1" min="74" max="79" width="1.43"/>
  </cols>
  <sheetData>
    <row r="1" ht="22.5" customHeight="1">
      <c r="A1" s="426" t="s">
        <v>0</v>
      </c>
      <c r="B1" s="2"/>
      <c r="C1" s="2"/>
      <c r="D1" s="2"/>
      <c r="E1" s="2"/>
      <c r="F1" s="2"/>
      <c r="G1" s="2"/>
      <c r="H1" s="2"/>
      <c r="I1" s="2"/>
      <c r="J1" s="2"/>
      <c r="K1" s="2"/>
      <c r="L1" s="2"/>
      <c r="M1" s="2"/>
      <c r="N1" s="2"/>
      <c r="O1" s="2"/>
      <c r="P1" s="2"/>
      <c r="Q1" s="2"/>
      <c r="R1" s="2"/>
      <c r="S1" s="2"/>
      <c r="T1" s="2"/>
      <c r="U1" s="2"/>
      <c r="V1" s="2"/>
      <c r="W1" s="2"/>
      <c r="X1" s="2"/>
      <c r="Y1" s="2"/>
      <c r="Z1" s="2"/>
      <c r="AA1" s="2"/>
      <c r="AB1" s="2"/>
      <c r="AC1" s="3"/>
      <c r="AD1" s="573"/>
      <c r="AE1" s="573"/>
      <c r="AF1" s="573"/>
      <c r="AG1" s="4"/>
      <c r="AH1" s="4"/>
      <c r="AI1" s="4"/>
      <c r="AJ1" s="5"/>
      <c r="AK1" s="5"/>
      <c r="AL1" s="5"/>
      <c r="AM1" s="5"/>
      <c r="AN1" s="5"/>
      <c r="AO1" s="5"/>
      <c r="AP1" s="5"/>
      <c r="AQ1" s="5"/>
      <c r="AR1" s="5"/>
      <c r="AS1" s="5"/>
      <c r="AT1" s="5"/>
      <c r="AU1" s="5"/>
      <c r="AV1" s="5"/>
      <c r="AW1" s="5"/>
      <c r="AX1" s="428" t="s">
        <v>373</v>
      </c>
      <c r="AY1" s="2"/>
      <c r="AZ1" s="2"/>
      <c r="BA1" s="2"/>
      <c r="BB1" s="2"/>
      <c r="BC1" s="2"/>
      <c r="BD1" s="2"/>
      <c r="BE1" s="2"/>
      <c r="BF1" s="2"/>
      <c r="BG1" s="2"/>
      <c r="BH1" s="2"/>
      <c r="BI1" s="2"/>
      <c r="BJ1" s="2"/>
      <c r="BK1" s="2"/>
      <c r="BL1" s="2"/>
      <c r="BM1" s="2"/>
      <c r="BN1" s="2"/>
      <c r="BO1" s="2"/>
      <c r="BP1" s="2"/>
      <c r="BQ1" s="2"/>
      <c r="BR1" s="2"/>
      <c r="BS1" s="2"/>
      <c r="BT1" s="7"/>
      <c r="BU1" s="7"/>
      <c r="BV1" s="7"/>
      <c r="BW1" s="7"/>
      <c r="BX1" s="7"/>
      <c r="BY1" s="7"/>
      <c r="BZ1" s="7"/>
      <c r="CA1" s="7"/>
    </row>
    <row r="2" ht="12.0" customHeight="1">
      <c r="A2" s="8"/>
      <c r="AC2" s="9"/>
      <c r="AD2" s="17"/>
      <c r="AE2" s="17"/>
      <c r="AF2" s="17"/>
      <c r="AG2" s="10"/>
      <c r="AH2" s="10"/>
      <c r="AI2" s="10"/>
      <c r="AJ2" s="11"/>
      <c r="AK2" s="11"/>
      <c r="AL2" s="11"/>
      <c r="AM2" s="11"/>
      <c r="AN2" s="11"/>
      <c r="AO2" s="11"/>
      <c r="AP2" s="11"/>
      <c r="AQ2" s="11"/>
      <c r="AR2" s="11"/>
      <c r="AS2" s="11"/>
      <c r="AT2" s="11"/>
      <c r="AU2" s="11"/>
      <c r="AV2" s="11"/>
      <c r="AW2" s="11"/>
      <c r="AX2" s="429" t="s">
        <v>216</v>
      </c>
      <c r="BV2" s="7"/>
      <c r="BW2" s="7"/>
      <c r="BX2" s="7"/>
      <c r="BY2" s="7"/>
      <c r="BZ2" s="7"/>
      <c r="CA2" s="7"/>
    </row>
    <row r="3" ht="13.5" customHeight="1">
      <c r="A3" s="8"/>
      <c r="AC3" s="9"/>
      <c r="AD3" s="17"/>
      <c r="AE3" s="17"/>
      <c r="AF3" s="17"/>
      <c r="AG3" s="10"/>
      <c r="AH3" s="10"/>
      <c r="AI3" s="10"/>
      <c r="AJ3" s="11"/>
      <c r="AK3" s="11"/>
      <c r="AL3" s="11"/>
      <c r="AM3" s="11"/>
      <c r="AN3" s="11"/>
      <c r="AO3" s="11"/>
      <c r="AP3" s="11"/>
      <c r="AQ3" s="11"/>
      <c r="AR3" s="11"/>
      <c r="AS3" s="11"/>
      <c r="AT3" s="11"/>
      <c r="AU3" s="11"/>
      <c r="AV3" s="11"/>
      <c r="AW3" s="11"/>
      <c r="AX3" s="429" t="s">
        <v>217</v>
      </c>
      <c r="BT3" s="7"/>
      <c r="BU3" s="7"/>
      <c r="BV3" s="7"/>
      <c r="BW3" s="7"/>
      <c r="BX3" s="7"/>
      <c r="BY3" s="7"/>
      <c r="BZ3" s="7"/>
      <c r="CA3" s="7"/>
    </row>
    <row r="4" ht="12.0"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5"/>
      <c r="AD4" s="17"/>
      <c r="AE4" s="17"/>
      <c r="AF4" s="17"/>
      <c r="AG4" s="10"/>
      <c r="AH4" s="10"/>
      <c r="AI4" s="10"/>
      <c r="AJ4" s="11"/>
      <c r="AK4" s="11"/>
      <c r="AL4" s="11"/>
      <c r="AM4" s="11"/>
      <c r="AN4" s="11"/>
      <c r="AO4" s="11"/>
      <c r="AP4" s="11"/>
      <c r="AQ4" s="11"/>
      <c r="AR4" s="11"/>
      <c r="AS4" s="11"/>
      <c r="AT4" s="11"/>
      <c r="AU4" s="11"/>
      <c r="AV4" s="11"/>
      <c r="AW4" s="11"/>
      <c r="AX4" s="574"/>
      <c r="AY4" s="574"/>
      <c r="AZ4" s="574"/>
      <c r="BA4" s="574"/>
      <c r="BB4" s="574"/>
      <c r="BC4" s="574"/>
      <c r="BD4" s="574"/>
      <c r="BE4" s="574"/>
      <c r="BF4" s="574"/>
      <c r="BG4" s="574"/>
      <c r="BH4" s="574"/>
      <c r="BI4" s="574"/>
      <c r="BJ4" s="574"/>
      <c r="BK4" s="574"/>
      <c r="BL4" s="574"/>
      <c r="BM4" s="574"/>
      <c r="BN4" s="574"/>
      <c r="BO4" s="574"/>
      <c r="BP4" s="574"/>
      <c r="BQ4" s="574"/>
      <c r="BR4" s="574"/>
      <c r="BS4" s="7"/>
      <c r="BT4" s="7"/>
      <c r="BU4" s="7"/>
      <c r="BV4" s="7"/>
      <c r="BW4" s="7"/>
      <c r="BX4" s="7"/>
      <c r="BY4" s="7"/>
      <c r="BZ4" s="7"/>
      <c r="CA4" s="7"/>
    </row>
    <row r="5" ht="7.5" hidden="1" customHeight="1">
      <c r="A5" s="430"/>
      <c r="B5" s="89"/>
      <c r="C5" s="89"/>
      <c r="D5" s="89"/>
      <c r="E5" s="89"/>
      <c r="F5" s="89"/>
      <c r="G5" s="89"/>
      <c r="H5" s="89"/>
      <c r="I5" s="89"/>
      <c r="J5" s="89"/>
      <c r="K5" s="89"/>
      <c r="L5" s="89"/>
      <c r="M5" s="89"/>
      <c r="N5" s="89"/>
      <c r="O5" s="89"/>
      <c r="P5" s="89"/>
      <c r="Q5" s="89"/>
      <c r="R5" s="89"/>
      <c r="S5" s="89"/>
      <c r="T5" s="89"/>
      <c r="U5" s="89"/>
      <c r="V5" s="89"/>
      <c r="W5" s="89"/>
      <c r="X5" s="89"/>
      <c r="Y5" s="89"/>
      <c r="Z5" s="89"/>
      <c r="AA5" s="89"/>
      <c r="AB5" s="10"/>
      <c r="AC5" s="10"/>
      <c r="AD5" s="10"/>
      <c r="AE5" s="10"/>
      <c r="AF5" s="10"/>
      <c r="AG5" s="10"/>
      <c r="AH5" s="10"/>
      <c r="AI5" s="10"/>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7"/>
      <c r="BT5" s="7"/>
      <c r="BU5" s="7"/>
      <c r="BV5" s="7"/>
      <c r="BW5" s="7"/>
      <c r="BX5" s="7"/>
      <c r="BY5" s="7"/>
      <c r="BZ5" s="7"/>
      <c r="CA5" s="7"/>
    </row>
    <row r="6" ht="10.5" customHeight="1">
      <c r="A6" s="430"/>
      <c r="B6" s="89"/>
      <c r="C6" s="89"/>
      <c r="D6" s="89"/>
      <c r="E6" s="89"/>
      <c r="F6" s="89"/>
      <c r="G6" s="89"/>
      <c r="H6" s="89"/>
      <c r="I6" s="89"/>
      <c r="J6" s="89"/>
      <c r="K6" s="89"/>
      <c r="L6" s="89"/>
      <c r="M6" s="89"/>
      <c r="N6" s="89"/>
      <c r="O6" s="89"/>
      <c r="P6" s="89"/>
      <c r="Q6" s="89"/>
      <c r="R6" s="89"/>
      <c r="S6" s="89"/>
      <c r="T6" s="89"/>
      <c r="U6" s="89"/>
      <c r="V6" s="89"/>
      <c r="W6" s="89"/>
      <c r="X6" s="89"/>
      <c r="Y6" s="89"/>
      <c r="Z6" s="89"/>
      <c r="AA6" s="89"/>
      <c r="AB6" s="10"/>
      <c r="AC6" s="10"/>
      <c r="AD6" s="10"/>
      <c r="AE6" s="10"/>
      <c r="AF6" s="10"/>
      <c r="AG6" s="10"/>
      <c r="AH6" s="10"/>
      <c r="AI6" s="10"/>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7"/>
      <c r="BT6" s="7"/>
      <c r="BU6" s="7"/>
      <c r="BV6" s="7"/>
      <c r="BW6" s="7"/>
      <c r="BX6" s="7"/>
      <c r="BY6" s="7"/>
      <c r="BZ6" s="7"/>
      <c r="CA6" s="7"/>
    </row>
    <row r="7" ht="4.5" customHeight="1">
      <c r="A7" s="430"/>
      <c r="B7" s="89"/>
      <c r="C7" s="89"/>
      <c r="D7" s="89"/>
      <c r="E7" s="89"/>
      <c r="F7" s="89"/>
      <c r="G7" s="89"/>
      <c r="H7" s="89"/>
      <c r="I7" s="89"/>
      <c r="J7" s="89"/>
      <c r="K7" s="89"/>
      <c r="L7" s="89"/>
      <c r="M7" s="89"/>
      <c r="N7" s="89"/>
      <c r="O7" s="89"/>
      <c r="P7" s="89"/>
      <c r="Q7" s="89"/>
      <c r="R7" s="89"/>
      <c r="S7" s="89"/>
      <c r="T7" s="89"/>
      <c r="U7" s="89"/>
      <c r="V7" s="89"/>
      <c r="W7" s="89"/>
      <c r="X7" s="89"/>
      <c r="Y7" s="89"/>
      <c r="Z7" s="89"/>
      <c r="AA7" s="89"/>
      <c r="AB7" s="575"/>
      <c r="AC7" s="575"/>
      <c r="AD7" s="575"/>
      <c r="AE7" s="575"/>
      <c r="AF7" s="575"/>
      <c r="AG7" s="575"/>
      <c r="AH7" s="575"/>
      <c r="AI7" s="575"/>
      <c r="AJ7" s="576"/>
      <c r="AK7" s="576"/>
      <c r="AL7" s="576"/>
      <c r="AM7" s="576"/>
      <c r="AN7" s="576"/>
      <c r="AO7" s="576"/>
      <c r="AP7" s="576"/>
      <c r="AQ7" s="576"/>
      <c r="AR7" s="576"/>
      <c r="AS7" s="576"/>
      <c r="AT7" s="576"/>
      <c r="AU7" s="576"/>
      <c r="AV7" s="576"/>
      <c r="AW7" s="576"/>
      <c r="AX7" s="576"/>
      <c r="AY7" s="576"/>
      <c r="AZ7" s="576"/>
      <c r="BA7" s="576"/>
      <c r="BB7" s="576"/>
      <c r="BC7" s="576"/>
      <c r="BD7" s="576"/>
      <c r="BE7" s="576"/>
      <c r="BF7" s="576"/>
      <c r="BG7" s="576"/>
      <c r="BH7" s="576"/>
      <c r="BI7" s="576"/>
      <c r="BJ7" s="576"/>
      <c r="BK7" s="576"/>
      <c r="BL7" s="576"/>
      <c r="BM7" s="576"/>
      <c r="BN7" s="576"/>
      <c r="BO7" s="576"/>
      <c r="BP7" s="576"/>
      <c r="BQ7" s="576"/>
      <c r="BR7" s="576"/>
      <c r="BS7" s="7"/>
      <c r="BT7" s="7"/>
      <c r="BU7" s="7"/>
      <c r="BV7" s="7"/>
      <c r="BW7" s="7"/>
      <c r="BX7" s="7"/>
      <c r="BY7" s="7"/>
      <c r="BZ7" s="7"/>
      <c r="CA7" s="7"/>
    </row>
    <row r="8" ht="7.5" customHeight="1">
      <c r="A8" s="577"/>
      <c r="B8" s="7"/>
      <c r="C8" s="7"/>
      <c r="D8" s="7"/>
      <c r="E8" s="7"/>
      <c r="F8" s="7"/>
      <c r="G8" s="7"/>
      <c r="H8" s="7"/>
      <c r="I8" s="7"/>
      <c r="J8" s="7"/>
      <c r="K8" s="7"/>
      <c r="L8" s="7"/>
      <c r="M8" s="7"/>
      <c r="N8" s="7"/>
      <c r="O8" s="7"/>
      <c r="P8" s="7"/>
      <c r="Q8" s="7"/>
      <c r="R8" s="7"/>
      <c r="S8" s="7"/>
      <c r="T8" s="7"/>
      <c r="U8" s="7"/>
      <c r="V8" s="7"/>
      <c r="W8" s="7"/>
      <c r="X8" s="7"/>
      <c r="Y8" s="7"/>
      <c r="Z8" s="7"/>
      <c r="AA8" s="7"/>
      <c r="AB8" s="10"/>
      <c r="AC8" s="10"/>
      <c r="AD8" s="10"/>
      <c r="AE8" s="10"/>
      <c r="AF8" s="10"/>
      <c r="AG8" s="10"/>
      <c r="AH8" s="10"/>
      <c r="AI8" s="10"/>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7"/>
      <c r="BT8" s="7"/>
      <c r="BU8" s="7"/>
      <c r="BV8" s="7"/>
      <c r="BW8" s="7"/>
      <c r="BX8" s="7"/>
      <c r="BY8" s="7"/>
      <c r="BZ8" s="7"/>
      <c r="CA8" s="7"/>
    </row>
    <row r="9" ht="18.75" hidden="1" customHeight="1">
      <c r="A9" s="577"/>
      <c r="B9" s="7"/>
      <c r="C9" s="7"/>
      <c r="D9" s="7"/>
      <c r="E9" s="7"/>
      <c r="F9" s="7"/>
      <c r="G9" s="7"/>
      <c r="H9" s="7"/>
      <c r="I9" s="7"/>
      <c r="J9" s="7"/>
      <c r="K9" s="7"/>
      <c r="L9" s="7"/>
      <c r="M9" s="7"/>
      <c r="N9" s="7"/>
      <c r="O9" s="7"/>
      <c r="P9" s="7"/>
      <c r="Q9" s="7"/>
      <c r="R9" s="7"/>
      <c r="S9" s="7"/>
      <c r="T9" s="7"/>
      <c r="U9" s="7"/>
      <c r="V9" s="7"/>
      <c r="W9" s="7"/>
      <c r="X9" s="7"/>
      <c r="Y9" s="7"/>
      <c r="Z9" s="7"/>
      <c r="AA9" s="7"/>
      <c r="AB9" s="578"/>
      <c r="AC9" s="578"/>
      <c r="AD9" s="578"/>
      <c r="AE9" s="578"/>
      <c r="AF9" s="578"/>
      <c r="AG9" s="578"/>
      <c r="AH9" s="578"/>
      <c r="AI9" s="578"/>
      <c r="AJ9" s="579"/>
      <c r="AK9" s="579"/>
      <c r="AL9" s="579"/>
      <c r="AM9" s="579"/>
      <c r="AN9" s="579"/>
      <c r="AO9" s="579"/>
      <c r="AP9" s="579"/>
      <c r="AQ9" s="579"/>
      <c r="AR9" s="579"/>
      <c r="AS9" s="579"/>
      <c r="AT9" s="579"/>
      <c r="AU9" s="579"/>
      <c r="AV9" s="579"/>
      <c r="AW9" s="579"/>
      <c r="AX9" s="579"/>
      <c r="AY9" s="579"/>
      <c r="AZ9" s="579"/>
      <c r="BA9" s="579"/>
      <c r="BB9" s="579"/>
      <c r="BC9" s="579"/>
      <c r="BD9" s="579"/>
      <c r="BE9" s="579"/>
      <c r="BF9" s="579"/>
      <c r="BG9" s="579"/>
      <c r="BH9" s="579"/>
      <c r="BI9" s="579"/>
      <c r="BJ9" s="579"/>
      <c r="BK9" s="579"/>
      <c r="BL9" s="579"/>
      <c r="BM9" s="579"/>
      <c r="BN9" s="579"/>
      <c r="BO9" s="579"/>
      <c r="BP9" s="579"/>
      <c r="BQ9" s="579"/>
      <c r="BR9" s="579"/>
      <c r="BS9" s="7"/>
      <c r="BT9" s="7"/>
      <c r="BU9" s="7"/>
      <c r="BV9" s="7"/>
      <c r="BW9" s="7"/>
      <c r="BX9" s="7"/>
      <c r="BY9" s="7"/>
      <c r="BZ9" s="7"/>
      <c r="CA9" s="7"/>
    </row>
    <row r="10" ht="15.0" customHeight="1">
      <c r="A10" s="580"/>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2" t="s">
        <v>218</v>
      </c>
      <c r="AX10" s="574"/>
      <c r="AY10" s="574"/>
      <c r="AZ10" s="574"/>
      <c r="BA10" s="574"/>
      <c r="BB10" s="574"/>
      <c r="BC10" s="574"/>
      <c r="BD10" s="574"/>
      <c r="BE10" s="574"/>
      <c r="BF10" s="574"/>
      <c r="BG10" s="574"/>
      <c r="BH10" s="574"/>
      <c r="BI10" s="574"/>
      <c r="BJ10" s="574"/>
      <c r="BK10" s="574"/>
      <c r="BL10" s="574"/>
      <c r="BM10" s="574"/>
      <c r="BN10" s="574"/>
      <c r="BO10" s="574"/>
      <c r="BP10" s="574"/>
      <c r="BQ10" s="574"/>
      <c r="BR10" s="574"/>
      <c r="BS10" s="7"/>
      <c r="BT10" s="7"/>
      <c r="BU10" s="7"/>
      <c r="BV10" s="7"/>
      <c r="BW10" s="7"/>
      <c r="BX10" s="7"/>
      <c r="BY10" s="7"/>
      <c r="BZ10" s="7"/>
      <c r="CA10" s="7"/>
    </row>
    <row r="11" ht="13.5" customHeight="1">
      <c r="A11" s="583" t="s">
        <v>293</v>
      </c>
      <c r="BV11" s="7"/>
      <c r="BW11" s="7"/>
      <c r="BX11" s="7"/>
      <c r="BY11" s="7"/>
      <c r="BZ11" s="7"/>
      <c r="CA11" s="7"/>
    </row>
    <row r="12" ht="15.75" customHeight="1">
      <c r="A12" s="583"/>
      <c r="BV12" s="7"/>
      <c r="BW12" s="7"/>
      <c r="BX12" s="7"/>
      <c r="BY12" s="7"/>
      <c r="BZ12" s="7"/>
      <c r="CA12" s="7"/>
    </row>
    <row r="13" ht="6.0" customHeight="1">
      <c r="A13" s="584"/>
      <c r="B13" s="585"/>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7"/>
      <c r="BT13" s="7"/>
      <c r="BU13" s="7"/>
      <c r="BV13" s="7"/>
      <c r="BW13" s="7"/>
      <c r="BX13" s="7"/>
      <c r="BY13" s="7"/>
      <c r="BZ13" s="7"/>
      <c r="CA13" s="7"/>
    </row>
    <row r="14" ht="3.75" customHeight="1">
      <c r="A14" s="586"/>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7"/>
      <c r="BT14" s="7"/>
      <c r="BU14" s="7"/>
      <c r="BV14" s="7"/>
      <c r="BW14" s="7"/>
      <c r="BX14" s="7"/>
      <c r="BY14" s="7"/>
      <c r="BZ14" s="7"/>
      <c r="CA14" s="7"/>
    </row>
    <row r="15" ht="17.25" customHeight="1">
      <c r="A15" s="587" t="s">
        <v>294</v>
      </c>
      <c r="AN15" s="11"/>
      <c r="AO15" s="11"/>
      <c r="AP15" s="11"/>
      <c r="AQ15" s="183">
        <v>1.0</v>
      </c>
      <c r="AR15" s="25"/>
      <c r="AS15" s="11"/>
      <c r="AT15" s="183">
        <v>2.0</v>
      </c>
      <c r="AU15" s="25"/>
      <c r="AV15" s="11"/>
      <c r="AW15" s="183">
        <v>3.0</v>
      </c>
      <c r="AX15" s="25"/>
      <c r="AY15" s="11"/>
      <c r="AZ15" s="183">
        <v>4.0</v>
      </c>
      <c r="BA15" s="25"/>
      <c r="BB15" s="11"/>
      <c r="BC15" s="183">
        <v>5.0</v>
      </c>
      <c r="BD15" s="25"/>
      <c r="BE15" s="11"/>
      <c r="BF15" s="183">
        <v>6.0</v>
      </c>
      <c r="BG15" s="25"/>
      <c r="BH15" s="435"/>
      <c r="BI15" s="183">
        <v>7.0</v>
      </c>
      <c r="BJ15" s="25"/>
      <c r="BK15" s="11"/>
      <c r="BL15" s="183">
        <v>8.0</v>
      </c>
      <c r="BM15" s="25"/>
      <c r="BN15" s="11"/>
      <c r="BO15" s="183">
        <v>9.0</v>
      </c>
      <c r="BP15" s="25"/>
      <c r="BQ15" s="11"/>
      <c r="BR15" s="183">
        <v>0.0</v>
      </c>
      <c r="BS15" s="24"/>
      <c r="BT15" s="7"/>
      <c r="BU15" s="7"/>
      <c r="BV15" s="7"/>
      <c r="BW15" s="7"/>
      <c r="BX15" s="7"/>
      <c r="BY15" s="7"/>
      <c r="BZ15" s="7"/>
      <c r="CA15" s="7"/>
    </row>
    <row r="16" ht="16.5" customHeight="1">
      <c r="A16" s="588" t="s">
        <v>295</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7"/>
      <c r="BT16" s="7"/>
      <c r="BU16" s="7"/>
      <c r="BV16" s="7"/>
      <c r="BW16" s="7"/>
      <c r="BX16" s="7"/>
      <c r="BY16" s="7"/>
      <c r="BZ16" s="7"/>
      <c r="CA16" s="7"/>
    </row>
    <row r="17" ht="14.25" customHeight="1">
      <c r="A17" s="587" t="s">
        <v>296</v>
      </c>
      <c r="BT17" s="7"/>
      <c r="BU17" s="7"/>
      <c r="BV17" s="7"/>
      <c r="BW17" s="7"/>
      <c r="BX17" s="7"/>
      <c r="BY17" s="7"/>
      <c r="BZ17" s="7"/>
      <c r="CA17" s="7"/>
    </row>
    <row r="18" ht="18.75" customHeight="1">
      <c r="A18" s="589" t="s">
        <v>297</v>
      </c>
      <c r="B18" s="590"/>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146"/>
      <c r="AK18" s="146"/>
      <c r="AL18" s="146"/>
      <c r="AM18" s="439"/>
      <c r="AN18" s="439"/>
      <c r="AO18" s="439"/>
      <c r="AP18" s="439"/>
      <c r="AQ18" s="439"/>
      <c r="AR18" s="439"/>
      <c r="AS18" s="439"/>
      <c r="AT18" s="440"/>
      <c r="AU18" s="440"/>
      <c r="AV18" s="439"/>
      <c r="AW18" s="440"/>
      <c r="AX18" s="440"/>
      <c r="AY18" s="439"/>
      <c r="AZ18" s="440"/>
      <c r="BA18" s="440"/>
      <c r="BB18" s="439"/>
      <c r="BC18" s="440"/>
      <c r="BD18" s="440"/>
      <c r="BE18" s="439"/>
      <c r="BF18" s="440"/>
      <c r="BG18" s="440"/>
      <c r="BH18" s="440"/>
      <c r="BI18" s="440"/>
      <c r="BJ18" s="440"/>
      <c r="BK18" s="439"/>
      <c r="BL18" s="440"/>
      <c r="BM18" s="440"/>
      <c r="BN18" s="439"/>
      <c r="BO18" s="440"/>
      <c r="BP18" s="440"/>
      <c r="BQ18" s="439"/>
      <c r="BR18" s="440"/>
      <c r="BS18" s="7"/>
      <c r="BT18" s="7"/>
      <c r="BU18" s="7"/>
      <c r="BV18" s="7"/>
      <c r="BW18" s="7"/>
      <c r="BX18" s="7"/>
      <c r="BY18" s="7"/>
      <c r="BZ18" s="7"/>
      <c r="CA18" s="7"/>
    </row>
    <row r="19" ht="6.75" customHeight="1">
      <c r="A19" s="591"/>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
      <c r="BT19" s="7"/>
      <c r="BU19" s="7"/>
      <c r="BV19" s="7"/>
      <c r="BW19" s="7"/>
      <c r="BX19" s="7"/>
      <c r="BY19" s="7"/>
      <c r="BZ19" s="7"/>
      <c r="CA19" s="7"/>
    </row>
    <row r="20" ht="20.25" customHeight="1">
      <c r="A20" s="592" t="s">
        <v>298</v>
      </c>
      <c r="B20" s="593"/>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3"/>
      <c r="AM20" s="593"/>
      <c r="AN20" s="593"/>
      <c r="AO20" s="594"/>
      <c r="AP20" s="11"/>
      <c r="AQ20" s="595"/>
      <c r="AR20" s="25"/>
      <c r="AS20" s="11"/>
      <c r="AT20" s="595"/>
      <c r="AU20" s="25"/>
      <c r="AV20" s="11"/>
      <c r="AW20" s="595"/>
      <c r="AX20" s="25"/>
      <c r="AY20" s="11"/>
      <c r="AZ20" s="595"/>
      <c r="BA20" s="25"/>
      <c r="BB20" s="11"/>
      <c r="BC20" s="595"/>
      <c r="BD20" s="25"/>
      <c r="BE20" s="11"/>
      <c r="BF20" s="595"/>
      <c r="BG20" s="25"/>
      <c r="BH20" s="11"/>
      <c r="BI20" s="595"/>
      <c r="BJ20" s="25"/>
      <c r="BK20" s="11"/>
      <c r="BL20" s="595"/>
      <c r="BM20" s="25"/>
      <c r="BN20" s="11"/>
      <c r="BO20" s="595"/>
      <c r="BP20" s="25"/>
      <c r="BQ20" s="11"/>
      <c r="BR20" s="595"/>
      <c r="BS20" s="24"/>
      <c r="BT20" s="7"/>
      <c r="BU20" s="7"/>
      <c r="BV20" s="7"/>
      <c r="BW20" s="7"/>
      <c r="BX20" s="7"/>
      <c r="BY20" s="7"/>
      <c r="BZ20" s="7"/>
      <c r="CA20" s="7"/>
    </row>
    <row r="21" ht="6.0" hidden="1" customHeight="1">
      <c r="A21" s="58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11"/>
      <c r="BC21" s="435"/>
      <c r="BD21" s="435"/>
      <c r="BE21" s="11"/>
      <c r="BF21" s="435"/>
      <c r="BG21" s="435"/>
      <c r="BH21" s="435"/>
      <c r="BI21" s="435"/>
      <c r="BJ21" s="435"/>
      <c r="BK21" s="11"/>
      <c r="BL21" s="435"/>
      <c r="BM21" s="435"/>
      <c r="BN21" s="11"/>
      <c r="BO21" s="435"/>
      <c r="BP21" s="435"/>
      <c r="BQ21" s="11"/>
      <c r="BR21" s="435"/>
      <c r="BS21" s="7"/>
      <c r="BT21" s="7"/>
      <c r="BU21" s="7"/>
      <c r="BV21" s="7"/>
      <c r="BW21" s="7"/>
      <c r="BX21" s="7"/>
      <c r="BY21" s="7"/>
      <c r="BZ21" s="7"/>
      <c r="CA21" s="7"/>
    </row>
    <row r="22" ht="2.25" hidden="1" customHeight="1">
      <c r="A22" s="589"/>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c r="BM22" s="596"/>
      <c r="BN22" s="596"/>
      <c r="BO22" s="597"/>
      <c r="BP22" s="596"/>
      <c r="BQ22" s="596"/>
      <c r="BR22" s="596"/>
      <c r="BS22" s="7"/>
      <c r="BT22" s="7"/>
      <c r="BU22" s="7"/>
      <c r="BV22" s="7"/>
      <c r="BW22" s="7"/>
      <c r="BX22" s="7"/>
      <c r="BY22" s="7"/>
      <c r="BZ22" s="7"/>
      <c r="CA22" s="7"/>
    </row>
    <row r="23" ht="14.25" customHeight="1">
      <c r="A23" s="589" t="s">
        <v>299</v>
      </c>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c r="BG23" s="596"/>
      <c r="BH23" s="596"/>
      <c r="BI23" s="596"/>
      <c r="BJ23" s="596"/>
      <c r="BK23" s="596"/>
      <c r="BL23" s="596"/>
      <c r="BM23" s="596"/>
      <c r="BN23" s="596"/>
      <c r="BO23" s="597"/>
      <c r="BP23" s="596"/>
      <c r="BQ23" s="596"/>
      <c r="BR23" s="596"/>
      <c r="BS23" s="7"/>
      <c r="BT23" s="7"/>
      <c r="BU23" s="7"/>
      <c r="BV23" s="7"/>
      <c r="BW23" s="7"/>
      <c r="BX23" s="7"/>
      <c r="BY23" s="7"/>
      <c r="BZ23" s="7"/>
      <c r="CA23" s="7"/>
    </row>
    <row r="24" ht="21.75" customHeight="1">
      <c r="A24" s="598" t="s">
        <v>300</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7"/>
      <c r="BW24" s="7"/>
      <c r="BX24" s="7"/>
      <c r="BY24" s="7"/>
      <c r="BZ24" s="7"/>
      <c r="CA24" s="7"/>
    </row>
    <row r="25" ht="3.75" customHeight="1">
      <c r="A25" s="599"/>
      <c r="BV25" s="7"/>
      <c r="BW25" s="7"/>
      <c r="BX25" s="7"/>
      <c r="BY25" s="7"/>
      <c r="BZ25" s="7"/>
      <c r="CA25" s="7"/>
    </row>
    <row r="26" ht="6.0" customHeight="1">
      <c r="A26" s="589"/>
      <c r="B26" s="590"/>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146"/>
      <c r="AK26" s="146"/>
      <c r="AL26" s="146"/>
      <c r="AM26" s="439"/>
      <c r="AN26" s="439"/>
      <c r="AO26" s="439"/>
      <c r="AP26" s="439"/>
      <c r="AQ26" s="439"/>
      <c r="AR26" s="439"/>
      <c r="AS26" s="439"/>
      <c r="AT26" s="440"/>
      <c r="AU26" s="440"/>
      <c r="AV26" s="439"/>
      <c r="AW26" s="440"/>
      <c r="AX26" s="440"/>
      <c r="AY26" s="439"/>
      <c r="AZ26" s="440"/>
      <c r="BA26" s="440"/>
      <c r="BB26" s="439"/>
      <c r="BC26" s="440"/>
      <c r="BD26" s="440"/>
      <c r="BE26" s="439"/>
      <c r="BF26" s="440"/>
      <c r="BG26" s="440"/>
      <c r="BH26" s="440"/>
      <c r="BI26" s="440"/>
      <c r="BJ26" s="440"/>
      <c r="BK26" s="439"/>
      <c r="BL26" s="440"/>
      <c r="BM26" s="440"/>
      <c r="BN26" s="439"/>
      <c r="BO26" s="440"/>
      <c r="BP26" s="440"/>
      <c r="BQ26" s="439"/>
      <c r="BR26" s="440"/>
      <c r="BS26" s="7"/>
      <c r="BT26" s="7"/>
      <c r="BU26" s="7"/>
      <c r="BV26" s="7"/>
      <c r="BW26" s="7"/>
      <c r="BX26" s="7"/>
      <c r="BY26" s="7"/>
      <c r="BZ26" s="7"/>
      <c r="CA26" s="7"/>
    </row>
    <row r="27" ht="6.0" hidden="1" customHeight="1">
      <c r="A27" s="396"/>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11"/>
      <c r="AN27" s="11"/>
      <c r="AO27" s="11"/>
      <c r="AP27" s="11"/>
      <c r="AQ27" s="11"/>
      <c r="AR27" s="11"/>
      <c r="AS27" s="11"/>
      <c r="AT27" s="435"/>
      <c r="AU27" s="435"/>
      <c r="AV27" s="11"/>
      <c r="AW27" s="435"/>
      <c r="AX27" s="435"/>
      <c r="AY27" s="11"/>
      <c r="AZ27" s="435"/>
      <c r="BA27" s="435"/>
      <c r="BB27" s="11"/>
      <c r="BC27" s="435"/>
      <c r="BD27" s="435"/>
      <c r="BE27" s="11"/>
      <c r="BF27" s="435"/>
      <c r="BG27" s="435"/>
      <c r="BH27" s="435"/>
      <c r="BI27" s="435"/>
      <c r="BJ27" s="435"/>
      <c r="BK27" s="11"/>
      <c r="BL27" s="435"/>
      <c r="BM27" s="435"/>
      <c r="BN27" s="11"/>
      <c r="BO27" s="435"/>
      <c r="BP27" s="435"/>
      <c r="BQ27" s="11"/>
      <c r="BR27" s="435"/>
      <c r="BS27" s="435"/>
      <c r="BT27" s="435"/>
      <c r="BU27" s="600"/>
      <c r="BV27" s="18"/>
      <c r="BW27" s="18"/>
      <c r="BX27" s="18"/>
      <c r="BY27" s="18"/>
      <c r="BZ27" s="18"/>
      <c r="CA27" s="18"/>
    </row>
    <row r="28" ht="15.0" customHeight="1">
      <c r="A28" s="185" t="s">
        <v>301</v>
      </c>
      <c r="B28" s="73"/>
      <c r="C28" s="81"/>
      <c r="D28" s="81" t="s">
        <v>9</v>
      </c>
      <c r="E28" s="81"/>
      <c r="F28" s="81"/>
      <c r="G28" s="81"/>
      <c r="H28" s="81"/>
      <c r="I28" s="81"/>
      <c r="J28" s="136"/>
      <c r="K28" s="81"/>
      <c r="L28" s="81"/>
      <c r="M28" s="81"/>
      <c r="N28" s="81"/>
      <c r="O28" s="81"/>
      <c r="P28" s="81"/>
      <c r="Q28" s="81"/>
      <c r="R28" s="601"/>
      <c r="S28" s="602"/>
      <c r="T28" s="603" t="s">
        <v>302</v>
      </c>
      <c r="U28" s="603"/>
      <c r="V28" s="603"/>
      <c r="W28" s="603"/>
      <c r="X28" s="603"/>
      <c r="Y28" s="604"/>
      <c r="Z28" s="604"/>
      <c r="AA28" s="605" t="s">
        <v>303</v>
      </c>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605"/>
      <c r="BU28" s="606"/>
      <c r="BV28" s="18"/>
      <c r="BW28" s="18"/>
      <c r="BX28" s="18"/>
      <c r="BY28" s="18"/>
      <c r="BZ28" s="18"/>
      <c r="CA28" s="18"/>
    </row>
    <row r="29" ht="5.25" customHeight="1">
      <c r="A29" s="33"/>
      <c r="B29" s="46"/>
      <c r="C29" s="607"/>
      <c r="D29" s="607"/>
      <c r="E29" s="607"/>
      <c r="F29" s="608"/>
      <c r="G29" s="569"/>
      <c r="H29" s="569"/>
      <c r="I29" s="569"/>
      <c r="J29" s="569"/>
      <c r="K29" s="569"/>
      <c r="L29" s="569"/>
      <c r="M29" s="569"/>
      <c r="N29" s="569"/>
      <c r="O29" s="569"/>
      <c r="P29" s="569"/>
      <c r="Q29" s="569"/>
      <c r="R29" s="609"/>
      <c r="S29" s="609"/>
      <c r="T29" s="569"/>
      <c r="U29" s="388"/>
      <c r="V29" s="388"/>
      <c r="W29" s="11"/>
      <c r="X29" s="610"/>
      <c r="Y29" s="156"/>
      <c r="Z29" s="156"/>
      <c r="AA29" s="608"/>
      <c r="AB29" s="608"/>
      <c r="AC29" s="608"/>
      <c r="AD29" s="608"/>
      <c r="AE29" s="608"/>
      <c r="AF29" s="608"/>
      <c r="AG29" s="608"/>
      <c r="AH29" s="608"/>
      <c r="AI29" s="608"/>
      <c r="AJ29" s="608"/>
      <c r="AK29" s="608"/>
      <c r="AL29" s="608"/>
      <c r="AM29" s="608"/>
      <c r="AN29" s="608"/>
      <c r="AO29" s="607"/>
      <c r="AP29" s="607"/>
      <c r="AQ29" s="607"/>
      <c r="AR29" s="60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c r="BS29" s="608"/>
      <c r="BT29" s="608"/>
      <c r="BU29" s="611"/>
      <c r="BV29" s="18"/>
      <c r="BW29" s="18"/>
      <c r="BX29" s="18"/>
      <c r="BY29" s="18"/>
      <c r="BZ29" s="18"/>
      <c r="CA29" s="18"/>
    </row>
    <row r="30" ht="13.5" hidden="1" customHeight="1">
      <c r="A30" s="33"/>
      <c r="B30" s="46"/>
      <c r="C30" s="612"/>
      <c r="D30" s="612"/>
      <c r="E30" s="612"/>
      <c r="F30" s="612"/>
      <c r="G30" s="612"/>
      <c r="H30" s="612"/>
      <c r="I30" s="612"/>
      <c r="J30" s="612"/>
      <c r="K30" s="612"/>
      <c r="L30" s="612"/>
      <c r="M30" s="612"/>
      <c r="N30" s="612"/>
      <c r="O30" s="612"/>
      <c r="P30" s="612"/>
      <c r="Q30" s="612"/>
      <c r="R30" s="609"/>
      <c r="S30" s="609"/>
      <c r="T30" s="613"/>
      <c r="U30" s="388"/>
      <c r="V30" s="388"/>
      <c r="W30" s="613"/>
      <c r="X30" s="613"/>
      <c r="Y30" s="156"/>
      <c r="Z30" s="156"/>
      <c r="AA30" s="614"/>
      <c r="AB30" s="614"/>
      <c r="AC30" s="615"/>
      <c r="AD30" s="615"/>
      <c r="AE30" s="615"/>
      <c r="AF30" s="615"/>
      <c r="AG30" s="616"/>
      <c r="AH30" s="89"/>
      <c r="AI30" s="36"/>
      <c r="AJ30" s="36"/>
      <c r="AK30" s="36"/>
      <c r="AL30" s="36"/>
      <c r="AM30" s="36"/>
      <c r="AN30" s="36"/>
      <c r="AO30" s="36"/>
      <c r="AP30" s="11"/>
      <c r="AQ30" s="11"/>
      <c r="AR30" s="11"/>
      <c r="AS30" s="388"/>
      <c r="AT30" s="388"/>
      <c r="AU30" s="388"/>
      <c r="AV30" s="388"/>
      <c r="AW30" s="388"/>
      <c r="AX30" s="388"/>
      <c r="AY30" s="388"/>
      <c r="AZ30" s="388"/>
      <c r="BA30" s="388"/>
      <c r="BB30" s="388"/>
      <c r="BC30" s="388"/>
      <c r="BD30" s="388"/>
      <c r="BE30" s="388"/>
      <c r="BF30" s="388"/>
      <c r="BG30" s="388"/>
      <c r="BH30" s="388"/>
      <c r="BI30" s="388"/>
      <c r="BJ30" s="388"/>
      <c r="BK30" s="388"/>
      <c r="BL30" s="388"/>
      <c r="BM30" s="388"/>
      <c r="BN30" s="388"/>
      <c r="BO30" s="388"/>
      <c r="BP30" s="388"/>
      <c r="BQ30" s="388"/>
      <c r="BR30" s="388"/>
      <c r="BS30" s="36"/>
      <c r="BT30" s="36"/>
      <c r="BU30" s="617"/>
      <c r="BV30" s="18"/>
      <c r="BW30" s="18"/>
      <c r="BX30" s="18"/>
      <c r="BY30" s="18"/>
      <c r="BZ30" s="18"/>
      <c r="CA30" s="18"/>
    </row>
    <row r="31" ht="19.5" customHeight="1">
      <c r="A31" s="33"/>
      <c r="B31" s="46"/>
      <c r="C31" s="618" t="s">
        <v>12</v>
      </c>
      <c r="D31" s="25"/>
      <c r="E31" s="619" t="s">
        <v>13</v>
      </c>
      <c r="H31" s="34"/>
      <c r="I31" s="84"/>
      <c r="J31" s="25"/>
      <c r="K31" s="620" t="s">
        <v>14</v>
      </c>
      <c r="Q31" s="34"/>
      <c r="R31" s="84"/>
      <c r="S31" s="25"/>
      <c r="T31" s="39" t="s">
        <v>15</v>
      </c>
      <c r="U31" s="37"/>
      <c r="V31" s="37"/>
      <c r="W31" s="37"/>
      <c r="X31" s="37"/>
      <c r="Y31" s="7"/>
      <c r="Z31" s="7"/>
      <c r="AA31" s="57"/>
      <c r="AK31" s="618">
        <v>2.0</v>
      </c>
      <c r="AL31" s="25"/>
      <c r="AM31" s="621"/>
      <c r="AN31" s="618">
        <v>0.0</v>
      </c>
      <c r="AO31" s="25"/>
      <c r="AP31" s="452"/>
      <c r="AQ31" s="449">
        <v>2.0</v>
      </c>
      <c r="AR31" s="25"/>
      <c r="AS31" s="388"/>
      <c r="AT31" s="622">
        <v>2.0</v>
      </c>
      <c r="AU31" s="25"/>
      <c r="AV31" s="623" t="s">
        <v>374</v>
      </c>
      <c r="AW31" s="593"/>
      <c r="AX31" s="594"/>
      <c r="AY31" s="388"/>
      <c r="AZ31" s="388"/>
      <c r="BA31" s="388"/>
      <c r="BB31" s="388"/>
      <c r="BC31" s="390"/>
      <c r="BE31" s="388"/>
      <c r="BF31" s="624"/>
      <c r="BG31" s="25"/>
      <c r="BH31" s="388"/>
      <c r="BI31" s="450"/>
      <c r="BJ31" s="25"/>
      <c r="BK31" s="54"/>
      <c r="BL31" s="450"/>
      <c r="BM31" s="25"/>
      <c r="BN31" s="388"/>
      <c r="BO31" s="624"/>
      <c r="BP31" s="25"/>
      <c r="BQ31" s="388"/>
      <c r="BR31" s="625" t="s">
        <v>375</v>
      </c>
      <c r="BS31" s="594"/>
      <c r="BT31" s="390"/>
      <c r="BU31" s="626"/>
      <c r="BV31" s="18"/>
      <c r="BW31" s="18"/>
      <c r="BX31" s="18"/>
      <c r="BY31" s="18"/>
      <c r="BZ31" s="18"/>
      <c r="CA31" s="18"/>
    </row>
    <row r="32" ht="4.5" customHeight="1">
      <c r="A32" s="58"/>
      <c r="B32" s="627"/>
      <c r="C32" s="628"/>
      <c r="D32" s="628"/>
      <c r="E32" s="628"/>
      <c r="F32" s="629"/>
      <c r="G32" s="630"/>
      <c r="H32" s="630"/>
      <c r="I32" s="630"/>
      <c r="J32" s="630"/>
      <c r="K32" s="630"/>
      <c r="L32" s="630"/>
      <c r="M32" s="630"/>
      <c r="N32" s="630"/>
      <c r="O32" s="630"/>
      <c r="P32" s="630"/>
      <c r="Q32" s="630"/>
      <c r="R32" s="631"/>
      <c r="S32" s="631"/>
      <c r="T32" s="632"/>
      <c r="U32" s="633"/>
      <c r="V32" s="633"/>
      <c r="W32" s="632"/>
      <c r="X32" s="632"/>
      <c r="Y32" s="634"/>
      <c r="Z32" s="634"/>
      <c r="AA32" s="635"/>
      <c r="AB32" s="635"/>
      <c r="AC32" s="636"/>
      <c r="AD32" s="636"/>
      <c r="AE32" s="636"/>
      <c r="AF32" s="636"/>
      <c r="AG32" s="637"/>
      <c r="AH32" s="146"/>
      <c r="AI32" s="638"/>
      <c r="AJ32" s="629"/>
      <c r="AK32" s="629"/>
      <c r="AL32" s="629"/>
      <c r="AM32" s="629"/>
      <c r="AN32" s="629"/>
      <c r="AO32" s="628"/>
      <c r="AP32" s="439"/>
      <c r="AQ32" s="439"/>
      <c r="AR32" s="439"/>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439"/>
      <c r="BT32" s="439"/>
      <c r="BU32" s="639"/>
      <c r="BV32" s="18"/>
      <c r="BW32" s="18"/>
      <c r="BX32" s="18"/>
      <c r="BY32" s="18"/>
      <c r="BZ32" s="18"/>
      <c r="CA32" s="18"/>
    </row>
    <row r="33" ht="4.5" customHeight="1">
      <c r="A33" s="640" t="s">
        <v>289</v>
      </c>
      <c r="B33" s="46"/>
      <c r="C33" s="607"/>
      <c r="D33" s="607"/>
      <c r="E33" s="607"/>
      <c r="F33" s="608"/>
      <c r="G33" s="569"/>
      <c r="H33" s="569"/>
      <c r="I33" s="569"/>
      <c r="J33" s="569"/>
      <c r="K33" s="569"/>
      <c r="L33" s="569"/>
      <c r="M33" s="569"/>
      <c r="N33" s="569"/>
      <c r="O33" s="569"/>
      <c r="P33" s="569"/>
      <c r="Q33" s="569"/>
      <c r="R33" s="609"/>
      <c r="S33" s="609"/>
      <c r="T33" s="613"/>
      <c r="U33" s="388"/>
      <c r="V33" s="388"/>
      <c r="W33" s="613"/>
      <c r="X33" s="613"/>
      <c r="Y33" s="156"/>
      <c r="Z33" s="156"/>
      <c r="AA33" s="614"/>
      <c r="AB33" s="614"/>
      <c r="AC33" s="615"/>
      <c r="AD33" s="615"/>
      <c r="AE33" s="615"/>
      <c r="AF33" s="615"/>
      <c r="AG33" s="616"/>
      <c r="AH33" s="89"/>
      <c r="AI33" s="641"/>
      <c r="AJ33" s="608"/>
      <c r="AK33" s="608"/>
      <c r="AL33" s="608"/>
      <c r="AM33" s="608"/>
      <c r="AN33" s="608"/>
      <c r="AO33" s="607"/>
      <c r="AP33" s="11"/>
      <c r="AQ33" s="11"/>
      <c r="AR33" s="11"/>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S33" s="11"/>
      <c r="BT33" s="11"/>
      <c r="BU33" s="392"/>
      <c r="BV33" s="18"/>
      <c r="BW33" s="18"/>
      <c r="BX33" s="18"/>
      <c r="BY33" s="18"/>
      <c r="BZ33" s="18"/>
      <c r="CA33" s="18"/>
    </row>
    <row r="34" ht="4.5" customHeight="1">
      <c r="A34" s="8"/>
      <c r="B34" s="46"/>
      <c r="C34" s="607"/>
      <c r="D34" s="607"/>
      <c r="E34" s="607"/>
      <c r="F34" s="608"/>
      <c r="G34" s="569"/>
      <c r="H34" s="569"/>
      <c r="I34" s="569"/>
      <c r="J34" s="569"/>
      <c r="K34" s="569"/>
      <c r="L34" s="569"/>
      <c r="M34" s="569"/>
      <c r="N34" s="569"/>
      <c r="O34" s="569"/>
      <c r="P34" s="569"/>
      <c r="Q34" s="569"/>
      <c r="R34" s="609"/>
      <c r="S34" s="609"/>
      <c r="T34" s="613"/>
      <c r="U34" s="388"/>
      <c r="V34" s="388"/>
      <c r="W34" s="613"/>
      <c r="X34" s="613"/>
      <c r="Y34" s="156"/>
      <c r="Z34" s="156"/>
      <c r="AA34" s="614"/>
      <c r="AB34" s="614"/>
      <c r="AC34" s="615"/>
      <c r="AD34" s="615"/>
      <c r="AE34" s="615"/>
      <c r="AF34" s="615"/>
      <c r="AG34" s="616"/>
      <c r="AH34" s="89"/>
      <c r="AI34" s="641"/>
      <c r="AJ34" s="608"/>
      <c r="AK34" s="608"/>
      <c r="AL34" s="608"/>
      <c r="AM34" s="608"/>
      <c r="AN34" s="608"/>
      <c r="AO34" s="607"/>
      <c r="AP34" s="11"/>
      <c r="AQ34" s="11"/>
      <c r="AR34" s="11"/>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388"/>
      <c r="BP34" s="388"/>
      <c r="BQ34" s="388"/>
      <c r="BR34" s="388"/>
      <c r="BS34" s="11"/>
      <c r="BT34" s="11"/>
      <c r="BU34" s="392"/>
      <c r="BV34" s="18"/>
      <c r="BW34" s="18"/>
      <c r="BX34" s="18"/>
      <c r="BY34" s="18"/>
      <c r="BZ34" s="18"/>
      <c r="CA34" s="18"/>
    </row>
    <row r="35" ht="19.5" customHeight="1">
      <c r="A35" s="8"/>
      <c r="B35" s="46"/>
      <c r="C35" s="642"/>
      <c r="D35" s="25"/>
      <c r="E35" s="607"/>
      <c r="F35" s="36" t="s">
        <v>376</v>
      </c>
      <c r="G35" s="41"/>
      <c r="H35" s="41"/>
      <c r="I35" s="41"/>
      <c r="J35" s="41"/>
      <c r="K35" s="41"/>
      <c r="L35" s="569"/>
      <c r="M35" s="569"/>
      <c r="N35" s="569"/>
      <c r="O35" s="569"/>
      <c r="P35" s="569"/>
      <c r="Q35" s="569"/>
      <c r="R35" s="609"/>
      <c r="S35" s="609"/>
      <c r="T35" s="613"/>
      <c r="U35" s="388"/>
      <c r="V35" s="388"/>
      <c r="W35" s="613"/>
      <c r="X35" s="613"/>
      <c r="Y35" s="156"/>
      <c r="Z35" s="156"/>
      <c r="AA35" s="614"/>
      <c r="AB35" s="614"/>
      <c r="AC35" s="615"/>
      <c r="AD35" s="615"/>
      <c r="AE35" s="615"/>
      <c r="AF35" s="615"/>
      <c r="AG35" s="616"/>
      <c r="AH35" s="89"/>
      <c r="AI35" s="641"/>
      <c r="AJ35" s="608"/>
      <c r="AK35" s="181"/>
      <c r="AL35" s="25"/>
      <c r="AM35" s="46"/>
      <c r="AN35" s="181"/>
      <c r="AO35" s="25"/>
      <c r="AP35" s="46"/>
      <c r="AQ35" s="610" t="s">
        <v>307</v>
      </c>
      <c r="AU35" s="388"/>
      <c r="AV35" s="388"/>
      <c r="AW35" s="388"/>
      <c r="AX35" s="388"/>
      <c r="AY35" s="388"/>
      <c r="AZ35" s="388"/>
      <c r="BA35" s="388"/>
      <c r="BB35" s="388"/>
      <c r="BC35" s="388"/>
      <c r="BD35" s="388"/>
      <c r="BE35" s="388"/>
      <c r="BF35" s="181"/>
      <c r="BG35" s="25"/>
      <c r="BH35" s="46"/>
      <c r="BI35" s="181"/>
      <c r="BJ35" s="25"/>
      <c r="BK35" s="46"/>
      <c r="BL35" s="610" t="s">
        <v>307</v>
      </c>
      <c r="BP35" s="388"/>
      <c r="BQ35" s="388"/>
      <c r="BR35" s="388"/>
      <c r="BS35" s="11"/>
      <c r="BT35" s="11"/>
      <c r="BU35" s="392"/>
      <c r="BV35" s="18"/>
      <c r="BW35" s="18"/>
      <c r="BX35" s="18"/>
      <c r="BY35" s="18"/>
      <c r="BZ35" s="18"/>
      <c r="CA35" s="18"/>
    </row>
    <row r="36" ht="7.5" customHeight="1">
      <c r="A36" s="481"/>
      <c r="B36" s="627"/>
      <c r="C36" s="439"/>
      <c r="D36" s="439"/>
      <c r="E36" s="439"/>
      <c r="F36" s="439"/>
      <c r="G36" s="439"/>
      <c r="H36" s="439"/>
      <c r="I36" s="439"/>
      <c r="J36" s="439"/>
      <c r="K36" s="439"/>
      <c r="L36" s="439"/>
      <c r="M36" s="439"/>
      <c r="N36" s="439"/>
      <c r="O36" s="439"/>
      <c r="P36" s="439"/>
      <c r="Q36" s="439"/>
      <c r="R36" s="439"/>
      <c r="S36" s="439"/>
      <c r="T36" s="439"/>
      <c r="U36" s="439"/>
      <c r="V36" s="439"/>
      <c r="W36" s="439"/>
      <c r="X36" s="643"/>
      <c r="Y36" s="634"/>
      <c r="Z36" s="634"/>
      <c r="AA36" s="439"/>
      <c r="AB36" s="439"/>
      <c r="AC36" s="439"/>
      <c r="AD36" s="439"/>
      <c r="AE36" s="439"/>
      <c r="AF36" s="439"/>
      <c r="AG36" s="439"/>
      <c r="AH36" s="439"/>
      <c r="AI36" s="439"/>
      <c r="AJ36" s="439"/>
      <c r="AK36" s="628"/>
      <c r="AL36" s="95"/>
      <c r="AM36" s="644"/>
      <c r="AN36" s="644"/>
      <c r="AO36" s="644"/>
      <c r="AP36" s="644"/>
      <c r="AQ36" s="644"/>
      <c r="AR36" s="439"/>
      <c r="AS36" s="439"/>
      <c r="AT36" s="439"/>
      <c r="AU36" s="439"/>
      <c r="AV36" s="439"/>
      <c r="AW36" s="439"/>
      <c r="AX36" s="439"/>
      <c r="AY36" s="439"/>
      <c r="AZ36" s="439"/>
      <c r="BA36" s="439"/>
      <c r="BB36" s="439"/>
      <c r="BC36" s="439"/>
      <c r="BD36" s="439"/>
      <c r="BE36" s="439"/>
      <c r="BF36" s="628"/>
      <c r="BG36" s="95"/>
      <c r="BH36" s="629"/>
      <c r="BI36" s="95"/>
      <c r="BJ36" s="95"/>
      <c r="BK36" s="95"/>
      <c r="BL36" s="95"/>
      <c r="BM36" s="439"/>
      <c r="BN36" s="439"/>
      <c r="BO36" s="439"/>
      <c r="BP36" s="439"/>
      <c r="BQ36" s="439"/>
      <c r="BR36" s="439"/>
      <c r="BS36" s="439"/>
      <c r="BT36" s="439"/>
      <c r="BU36" s="645"/>
      <c r="BV36" s="18"/>
      <c r="BW36" s="18"/>
      <c r="BX36" s="18"/>
      <c r="BY36" s="18"/>
      <c r="BZ36" s="18"/>
      <c r="CA36" s="18"/>
    </row>
    <row r="37" ht="5.25" customHeight="1">
      <c r="A37" s="646"/>
      <c r="B37" s="552"/>
      <c r="C37" s="74"/>
      <c r="D37" s="74"/>
      <c r="E37" s="74"/>
      <c r="F37" s="74"/>
      <c r="G37" s="74"/>
      <c r="H37" s="74"/>
      <c r="I37" s="74"/>
      <c r="J37" s="74"/>
      <c r="K37" s="74"/>
      <c r="L37" s="74"/>
      <c r="M37" s="74"/>
      <c r="N37" s="74"/>
      <c r="O37" s="74"/>
      <c r="P37" s="74"/>
      <c r="Q37" s="74"/>
      <c r="R37" s="74"/>
      <c r="S37" s="74"/>
      <c r="T37" s="74"/>
      <c r="U37" s="74"/>
      <c r="V37" s="74"/>
      <c r="W37" s="74"/>
      <c r="X37" s="552"/>
      <c r="Y37" s="604"/>
      <c r="Z37" s="604"/>
      <c r="AA37" s="74"/>
      <c r="AB37" s="74"/>
      <c r="AC37" s="74"/>
      <c r="AD37" s="74"/>
      <c r="AE37" s="74"/>
      <c r="AF37" s="74"/>
      <c r="AG37" s="74"/>
      <c r="AH37" s="74"/>
      <c r="AI37" s="74"/>
      <c r="AJ37" s="74"/>
      <c r="AK37" s="409"/>
      <c r="AL37" s="409"/>
      <c r="AM37" s="74"/>
      <c r="AN37" s="409"/>
      <c r="AO37" s="409"/>
      <c r="AP37" s="74"/>
      <c r="AQ37" s="74"/>
      <c r="AR37" s="74"/>
      <c r="AS37" s="74"/>
      <c r="AT37" s="74"/>
      <c r="AU37" s="409"/>
      <c r="AV37" s="409"/>
      <c r="AW37" s="74"/>
      <c r="AX37" s="409"/>
      <c r="AY37" s="409"/>
      <c r="AZ37" s="74"/>
      <c r="BA37" s="74"/>
      <c r="BB37" s="74"/>
      <c r="BC37" s="74"/>
      <c r="BD37" s="74"/>
      <c r="BE37" s="74"/>
      <c r="BF37" s="409"/>
      <c r="BG37" s="409"/>
      <c r="BH37" s="74"/>
      <c r="BI37" s="409"/>
      <c r="BJ37" s="409"/>
      <c r="BK37" s="74"/>
      <c r="BL37" s="409"/>
      <c r="BM37" s="409"/>
      <c r="BN37" s="74"/>
      <c r="BO37" s="409"/>
      <c r="BP37" s="409"/>
      <c r="BQ37" s="74"/>
      <c r="BR37" s="74"/>
      <c r="BS37" s="74"/>
      <c r="BT37" s="74"/>
      <c r="BU37" s="419"/>
      <c r="BV37" s="18"/>
      <c r="BW37" s="18"/>
      <c r="BX37" s="18"/>
      <c r="BY37" s="18"/>
      <c r="BZ37" s="18"/>
      <c r="CA37" s="18"/>
    </row>
    <row r="38" ht="20.25" customHeight="1">
      <c r="A38" s="647" t="s">
        <v>308</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775">
        <v>3.0</v>
      </c>
      <c r="AL38" s="59"/>
      <c r="AM38" s="46"/>
      <c r="AN38" s="775">
        <v>0.0</v>
      </c>
      <c r="AO38" s="59"/>
      <c r="AP38" s="46"/>
      <c r="AQ38" s="610" t="s">
        <v>309</v>
      </c>
      <c r="AT38" s="46"/>
      <c r="AU38" s="775">
        <v>0.0</v>
      </c>
      <c r="AV38" s="59"/>
      <c r="AW38" s="46"/>
      <c r="AX38" s="775">
        <v>4.0</v>
      </c>
      <c r="AY38" s="59"/>
      <c r="AZ38" s="46"/>
      <c r="BA38" s="610" t="s">
        <v>307</v>
      </c>
      <c r="BE38" s="11"/>
      <c r="BF38" s="776">
        <v>2.0</v>
      </c>
      <c r="BG38" s="59"/>
      <c r="BH38" s="11"/>
      <c r="BI38" s="776">
        <v>0.0</v>
      </c>
      <c r="BJ38" s="59"/>
      <c r="BK38" s="11"/>
      <c r="BL38" s="776">
        <v>2.0</v>
      </c>
      <c r="BM38" s="59"/>
      <c r="BN38" s="11"/>
      <c r="BO38" s="776">
        <v>2.0</v>
      </c>
      <c r="BP38" s="59"/>
      <c r="BQ38" s="11"/>
      <c r="BR38" s="650" t="s">
        <v>16</v>
      </c>
      <c r="BT38" s="607"/>
      <c r="BU38" s="651"/>
      <c r="BV38" s="18"/>
      <c r="BW38" s="18"/>
      <c r="BX38" s="18"/>
      <c r="BY38" s="18"/>
      <c r="BZ38" s="18"/>
      <c r="CA38" s="18"/>
    </row>
    <row r="39" ht="19.5" customHeight="1">
      <c r="A39" s="652" t="s">
        <v>310</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627"/>
      <c r="AZ39" s="627"/>
      <c r="BA39" s="627"/>
      <c r="BB39" s="627"/>
      <c r="BC39" s="627"/>
      <c r="BD39" s="439"/>
      <c r="BE39" s="439"/>
      <c r="BF39" s="439"/>
      <c r="BG39" s="439"/>
      <c r="BH39" s="439"/>
      <c r="BI39" s="439"/>
      <c r="BJ39" s="439"/>
      <c r="BK39" s="439"/>
      <c r="BL39" s="439"/>
      <c r="BM39" s="439"/>
      <c r="BN39" s="439"/>
      <c r="BO39" s="439"/>
      <c r="BP39" s="439"/>
      <c r="BQ39" s="439"/>
      <c r="BR39" s="439"/>
      <c r="BS39" s="439"/>
      <c r="BT39" s="439"/>
      <c r="BU39" s="645"/>
      <c r="BV39" s="18"/>
      <c r="BW39" s="18"/>
      <c r="BX39" s="18"/>
      <c r="BY39" s="18"/>
      <c r="BZ39" s="18"/>
      <c r="CA39" s="18"/>
    </row>
    <row r="40" ht="20.25" hidden="1" customHeight="1">
      <c r="A40" s="647"/>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11"/>
      <c r="BE40" s="11"/>
      <c r="BF40" s="11"/>
      <c r="BG40" s="11"/>
      <c r="BH40" s="11"/>
      <c r="BI40" s="11"/>
      <c r="BJ40" s="11"/>
      <c r="BK40" s="11"/>
      <c r="BL40" s="11"/>
      <c r="BM40" s="11"/>
      <c r="BN40" s="11"/>
      <c r="BO40" s="11"/>
      <c r="BP40" s="11"/>
      <c r="BQ40" s="11"/>
      <c r="BR40" s="11"/>
      <c r="BS40" s="11"/>
      <c r="BT40" s="11"/>
      <c r="BU40" s="392"/>
      <c r="BV40" s="18"/>
      <c r="BW40" s="18"/>
      <c r="BX40" s="18"/>
      <c r="BY40" s="18"/>
      <c r="BZ40" s="18"/>
      <c r="CA40" s="18"/>
    </row>
    <row r="41" ht="7.5" customHeight="1">
      <c r="A41" s="65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4"/>
      <c r="BE41" s="74"/>
      <c r="BF41" s="74"/>
      <c r="BG41" s="74"/>
      <c r="BH41" s="74"/>
      <c r="BI41" s="74"/>
      <c r="BJ41" s="74"/>
      <c r="BK41" s="74"/>
      <c r="BL41" s="74"/>
      <c r="BM41" s="74"/>
      <c r="BN41" s="74"/>
      <c r="BO41" s="74"/>
      <c r="BP41" s="74"/>
      <c r="BQ41" s="74"/>
      <c r="BR41" s="74"/>
      <c r="BS41" s="74"/>
      <c r="BT41" s="74"/>
      <c r="BU41" s="419"/>
      <c r="BV41" s="18"/>
      <c r="BW41" s="18"/>
      <c r="BX41" s="18"/>
      <c r="BY41" s="18"/>
      <c r="BZ41" s="18"/>
      <c r="CA41" s="18"/>
    </row>
    <row r="42" ht="18.0" customHeight="1">
      <c r="A42" s="647" t="s">
        <v>311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654">
        <v>4.0</v>
      </c>
      <c r="BG42" s="25"/>
      <c r="BH42" s="46"/>
      <c r="BI42" s="654">
        <v>7.0</v>
      </c>
      <c r="BJ42" s="25"/>
      <c r="BK42" s="650" t="s">
        <v>192</v>
      </c>
      <c r="BL42" s="654">
        <v>1.0</v>
      </c>
      <c r="BM42" s="25"/>
      <c r="BN42" s="46"/>
      <c r="BO42" s="654">
        <v>9.0</v>
      </c>
      <c r="BP42" s="25"/>
      <c r="BQ42" s="46"/>
      <c r="BR42" s="46"/>
      <c r="BS42" s="46"/>
      <c r="BT42" s="46"/>
      <c r="BU42" s="655"/>
      <c r="BV42" s="18"/>
      <c r="BW42" s="18"/>
      <c r="BX42" s="18"/>
      <c r="BY42" s="18"/>
      <c r="BZ42" s="18"/>
      <c r="CA42" s="18"/>
    </row>
    <row r="43" ht="5.25" customHeight="1">
      <c r="A43" s="652"/>
      <c r="B43" s="656"/>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6"/>
      <c r="AV43" s="656"/>
      <c r="AW43" s="656"/>
      <c r="AX43" s="656"/>
      <c r="AY43" s="656"/>
      <c r="AZ43" s="656"/>
      <c r="BA43" s="656"/>
      <c r="BB43" s="656"/>
      <c r="BC43" s="656"/>
      <c r="BD43" s="656"/>
      <c r="BE43" s="656"/>
      <c r="BF43" s="656"/>
      <c r="BG43" s="656"/>
      <c r="BH43" s="656"/>
      <c r="BI43" s="656"/>
      <c r="BJ43" s="656"/>
      <c r="BK43" s="656"/>
      <c r="BL43" s="656"/>
      <c r="BM43" s="656"/>
      <c r="BN43" s="656"/>
      <c r="BO43" s="656"/>
      <c r="BP43" s="656"/>
      <c r="BQ43" s="656"/>
      <c r="BR43" s="656"/>
      <c r="BS43" s="656"/>
      <c r="BT43" s="656"/>
      <c r="BU43" s="657"/>
      <c r="BV43" s="18"/>
      <c r="BW43" s="18"/>
      <c r="BX43" s="18"/>
      <c r="BY43" s="18"/>
      <c r="BZ43" s="18"/>
      <c r="CA43" s="18"/>
    </row>
    <row r="44" ht="5.25" customHeight="1">
      <c r="A44" s="658"/>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659"/>
      <c r="BV44" s="18"/>
      <c r="BW44" s="18"/>
      <c r="BX44" s="18"/>
      <c r="BY44" s="18"/>
      <c r="BZ44" s="18"/>
      <c r="CA44" s="18"/>
    </row>
    <row r="45" ht="15.75" customHeight="1">
      <c r="A45" s="658" t="s">
        <v>377</v>
      </c>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654">
        <v>1.0</v>
      </c>
      <c r="BP45" s="25"/>
      <c r="BQ45" s="40"/>
      <c r="BR45" s="40"/>
      <c r="BS45" s="40"/>
      <c r="BT45" s="40"/>
      <c r="BU45" s="659"/>
      <c r="BV45" s="18"/>
      <c r="BW45" s="18"/>
      <c r="BX45" s="18"/>
      <c r="BY45" s="18"/>
      <c r="BZ45" s="18"/>
      <c r="CA45" s="18"/>
    </row>
    <row r="46" ht="8.25" customHeight="1">
      <c r="A46" s="652"/>
      <c r="B46" s="656"/>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6"/>
      <c r="AI46" s="656"/>
      <c r="AJ46" s="656"/>
      <c r="AK46" s="656"/>
      <c r="AL46" s="656"/>
      <c r="AM46" s="656"/>
      <c r="AN46" s="656"/>
      <c r="AO46" s="656"/>
      <c r="AP46" s="656"/>
      <c r="AQ46" s="656"/>
      <c r="AR46" s="656"/>
      <c r="AS46" s="656"/>
      <c r="AT46" s="656"/>
      <c r="AU46" s="656"/>
      <c r="AV46" s="656"/>
      <c r="AW46" s="656"/>
      <c r="AX46" s="656"/>
      <c r="AY46" s="656"/>
      <c r="AZ46" s="656"/>
      <c r="BA46" s="656"/>
      <c r="BB46" s="656"/>
      <c r="BC46" s="656"/>
      <c r="BD46" s="656"/>
      <c r="BE46" s="656"/>
      <c r="BF46" s="656"/>
      <c r="BG46" s="656"/>
      <c r="BH46" s="656"/>
      <c r="BI46" s="656"/>
      <c r="BJ46" s="656"/>
      <c r="BK46" s="656"/>
      <c r="BL46" s="656"/>
      <c r="BM46" s="656"/>
      <c r="BN46" s="656"/>
      <c r="BO46" s="643"/>
      <c r="BP46" s="643"/>
      <c r="BQ46" s="656"/>
      <c r="BR46" s="656"/>
      <c r="BS46" s="656"/>
      <c r="BT46" s="656"/>
      <c r="BU46" s="657"/>
      <c r="BV46" s="18"/>
      <c r="BW46" s="18"/>
      <c r="BX46" s="18"/>
      <c r="BY46" s="18"/>
      <c r="BZ46" s="18"/>
      <c r="CA46" s="18"/>
    </row>
    <row r="47" ht="9.0" customHeight="1">
      <c r="A47" s="660"/>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552"/>
      <c r="BP47" s="552"/>
      <c r="BQ47" s="77"/>
      <c r="BR47" s="77"/>
      <c r="BS47" s="77"/>
      <c r="BT47" s="77"/>
      <c r="BU47" s="661"/>
      <c r="BV47" s="18"/>
      <c r="BW47" s="18"/>
      <c r="BX47" s="18"/>
      <c r="BY47" s="18"/>
      <c r="BZ47" s="18"/>
      <c r="CA47" s="18"/>
    </row>
    <row r="48" ht="16.5" customHeight="1">
      <c r="A48" s="662" t="s">
        <v>313</v>
      </c>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610"/>
      <c r="BP48" s="610"/>
      <c r="BQ48" s="40"/>
      <c r="BR48" s="40"/>
      <c r="BS48" s="40"/>
      <c r="BT48" s="40"/>
      <c r="BU48" s="659"/>
      <c r="BV48" s="18"/>
      <c r="BW48" s="18"/>
      <c r="BX48" s="18"/>
      <c r="BY48" s="18"/>
      <c r="BZ48" s="18"/>
      <c r="CA48" s="18"/>
    </row>
    <row r="49" ht="20.25" customHeight="1">
      <c r="A49" s="663" t="s">
        <v>314</v>
      </c>
      <c r="B49" s="664"/>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t="s">
        <v>315</v>
      </c>
      <c r="AE49" s="664"/>
      <c r="AF49" s="665">
        <v>0.0</v>
      </c>
      <c r="AG49" s="25"/>
      <c r="AH49" s="666">
        <v>1.0</v>
      </c>
      <c r="AI49" s="667"/>
      <c r="AJ49" s="664"/>
      <c r="AK49" s="665">
        <v>0.0</v>
      </c>
      <c r="AL49" s="25"/>
      <c r="AM49" s="668">
        <v>1.0</v>
      </c>
      <c r="AN49" s="667"/>
      <c r="AO49" s="664"/>
      <c r="AP49" s="669"/>
      <c r="AQ49" s="670">
        <v>2.0</v>
      </c>
      <c r="AR49" s="669"/>
      <c r="AS49" s="671">
        <v>0.0</v>
      </c>
      <c r="AT49" s="669"/>
      <c r="AU49" s="670">
        <v>2.0</v>
      </c>
      <c r="AV49" s="669"/>
      <c r="AW49" s="670">
        <v>2.0</v>
      </c>
      <c r="AX49" s="664"/>
      <c r="AY49" s="672" t="s">
        <v>316</v>
      </c>
      <c r="AZ49" s="594"/>
      <c r="BA49" s="673"/>
      <c r="BB49" s="665">
        <v>3.0</v>
      </c>
      <c r="BC49" s="25"/>
      <c r="BD49" s="665">
        <v>0.0</v>
      </c>
      <c r="BE49" s="25"/>
      <c r="BF49" s="664"/>
      <c r="BG49" s="665">
        <v>0.0</v>
      </c>
      <c r="BH49" s="25"/>
      <c r="BI49" s="665">
        <v>4.0</v>
      </c>
      <c r="BJ49" s="25"/>
      <c r="BK49" s="664"/>
      <c r="BL49" s="665">
        <v>2.0</v>
      </c>
      <c r="BM49" s="25"/>
      <c r="BN49" s="665">
        <v>0.0</v>
      </c>
      <c r="BO49" s="25"/>
      <c r="BP49" s="665">
        <v>2.0</v>
      </c>
      <c r="BQ49" s="25"/>
      <c r="BR49" s="665">
        <v>2.0</v>
      </c>
      <c r="BS49" s="25"/>
      <c r="BT49" s="672"/>
      <c r="BU49" s="674"/>
      <c r="BV49" s="18"/>
      <c r="BW49" s="675"/>
    </row>
    <row r="50" ht="9.0" customHeight="1">
      <c r="A50" s="676"/>
      <c r="B50" s="677"/>
      <c r="C50" s="677"/>
      <c r="D50" s="677"/>
      <c r="E50" s="677"/>
      <c r="F50" s="677"/>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8"/>
      <c r="AK50" s="678"/>
      <c r="AL50" s="678"/>
      <c r="AM50" s="678"/>
      <c r="AN50" s="677"/>
      <c r="AO50" s="678"/>
      <c r="AP50" s="678"/>
      <c r="AQ50" s="678"/>
      <c r="AR50" s="678"/>
      <c r="AS50" s="677"/>
      <c r="AT50" s="678"/>
      <c r="AU50" s="678"/>
      <c r="AV50" s="678"/>
      <c r="AW50" s="678"/>
      <c r="AX50" s="678"/>
      <c r="AY50" s="678"/>
      <c r="AZ50" s="678"/>
      <c r="BA50" s="678"/>
      <c r="BB50" s="678"/>
      <c r="BC50" s="678"/>
      <c r="BD50" s="678"/>
      <c r="BE50" s="678"/>
      <c r="BF50" s="678"/>
      <c r="BG50" s="678"/>
      <c r="BH50" s="677"/>
      <c r="BI50" s="678"/>
      <c r="BJ50" s="678"/>
      <c r="BK50" s="678"/>
      <c r="BL50" s="678"/>
      <c r="BM50" s="677"/>
      <c r="BN50" s="678"/>
      <c r="BO50" s="678"/>
      <c r="BP50" s="678"/>
      <c r="BQ50" s="678"/>
      <c r="BR50" s="678"/>
      <c r="BS50" s="678"/>
      <c r="BT50" s="678"/>
      <c r="BU50" s="679"/>
      <c r="BV50" s="18"/>
    </row>
    <row r="51" ht="19.5" customHeight="1">
      <c r="A51" s="663" t="s">
        <v>314</v>
      </c>
      <c r="B51" s="664"/>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t="s">
        <v>315</v>
      </c>
      <c r="AE51" s="664"/>
      <c r="AF51" s="669"/>
      <c r="AG51" s="680"/>
      <c r="AH51" s="681"/>
      <c r="AI51" s="667"/>
      <c r="AJ51" s="664"/>
      <c r="AK51" s="669"/>
      <c r="AL51" s="680"/>
      <c r="AM51" s="669"/>
      <c r="AN51" s="667"/>
      <c r="AO51" s="664"/>
      <c r="AP51" s="669"/>
      <c r="AQ51" s="680"/>
      <c r="AR51" s="669"/>
      <c r="AS51" s="667"/>
      <c r="AT51" s="669"/>
      <c r="AU51" s="680"/>
      <c r="AV51" s="669"/>
      <c r="AW51" s="680"/>
      <c r="AX51" s="664"/>
      <c r="AY51" s="672" t="s">
        <v>316</v>
      </c>
      <c r="AZ51" s="594"/>
      <c r="BA51" s="673"/>
      <c r="BB51" s="682"/>
      <c r="BC51" s="25"/>
      <c r="BD51" s="682"/>
      <c r="BE51" s="25"/>
      <c r="BF51" s="664"/>
      <c r="BG51" s="682"/>
      <c r="BH51" s="25"/>
      <c r="BI51" s="682"/>
      <c r="BJ51" s="25"/>
      <c r="BK51" s="664"/>
      <c r="BL51" s="682"/>
      <c r="BM51" s="25"/>
      <c r="BN51" s="682"/>
      <c r="BO51" s="25"/>
      <c r="BP51" s="682"/>
      <c r="BQ51" s="25"/>
      <c r="BR51" s="682"/>
      <c r="BS51" s="25"/>
      <c r="BT51" s="672"/>
      <c r="BU51" s="674"/>
      <c r="BV51" s="18"/>
    </row>
    <row r="52" ht="12.75" customHeight="1">
      <c r="A52" s="647"/>
      <c r="B52" s="664"/>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4"/>
      <c r="AH52" s="664"/>
      <c r="AI52" s="677"/>
      <c r="AJ52" s="677"/>
      <c r="AK52" s="677"/>
      <c r="AL52" s="677"/>
      <c r="AM52" s="677"/>
      <c r="AN52" s="677"/>
      <c r="AO52" s="677"/>
      <c r="AP52" s="677"/>
      <c r="AQ52" s="677"/>
      <c r="AR52" s="677"/>
      <c r="AS52" s="677"/>
      <c r="AT52" s="677"/>
      <c r="AU52" s="677"/>
      <c r="AV52" s="677"/>
      <c r="AW52" s="677"/>
      <c r="AX52" s="677"/>
      <c r="AY52" s="677"/>
      <c r="AZ52" s="677"/>
      <c r="BA52" s="677"/>
      <c r="BB52" s="677"/>
      <c r="BC52" s="677"/>
      <c r="BD52" s="677"/>
      <c r="BE52" s="677"/>
      <c r="BF52" s="677"/>
      <c r="BG52" s="677"/>
      <c r="BH52" s="677"/>
      <c r="BI52" s="677"/>
      <c r="BJ52" s="677"/>
      <c r="BK52" s="677"/>
      <c r="BL52" s="677"/>
      <c r="BM52" s="677"/>
      <c r="BN52" s="677"/>
      <c r="BO52" s="678"/>
      <c r="BP52" s="678"/>
      <c r="BQ52" s="677"/>
      <c r="BR52" s="677"/>
      <c r="BS52" s="677"/>
      <c r="BT52" s="677"/>
      <c r="BU52" s="683"/>
      <c r="BV52" s="18"/>
    </row>
    <row r="53" ht="18.0" customHeight="1">
      <c r="A53" s="658" t="s">
        <v>317</v>
      </c>
      <c r="AD53" s="46" t="s">
        <v>315</v>
      </c>
      <c r="AE53" s="46"/>
      <c r="AF53" s="181"/>
      <c r="AG53" s="25"/>
      <c r="AH53" s="181"/>
      <c r="AI53" s="25"/>
      <c r="AJ53" s="46"/>
      <c r="AK53" s="181"/>
      <c r="AL53" s="25"/>
      <c r="AM53" s="181"/>
      <c r="AN53" s="25"/>
      <c r="AO53" s="46"/>
      <c r="AP53" s="181"/>
      <c r="AQ53" s="25"/>
      <c r="AR53" s="181"/>
      <c r="AS53" s="25"/>
      <c r="AT53" s="181"/>
      <c r="AU53" s="25"/>
      <c r="AV53" s="181"/>
      <c r="AW53" s="25"/>
      <c r="AX53" s="46"/>
      <c r="AY53" s="610"/>
      <c r="BA53" s="684"/>
      <c r="BB53" s="181"/>
      <c r="BC53" s="25"/>
      <c r="BD53" s="181"/>
      <c r="BE53" s="25"/>
      <c r="BF53" s="46"/>
      <c r="BG53" s="181"/>
      <c r="BH53" s="25"/>
      <c r="BI53" s="181"/>
      <c r="BJ53" s="25"/>
      <c r="BK53" s="46"/>
      <c r="BL53" s="181"/>
      <c r="BM53" s="25"/>
      <c r="BN53" s="181"/>
      <c r="BO53" s="25"/>
      <c r="BP53" s="181"/>
      <c r="BQ53" s="25"/>
      <c r="BR53" s="181"/>
      <c r="BS53" s="25"/>
      <c r="BT53" s="610"/>
      <c r="BU53" s="9"/>
      <c r="BV53" s="18"/>
    </row>
    <row r="54" ht="12.0" customHeight="1">
      <c r="A54" s="658"/>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610"/>
      <c r="BP54" s="610"/>
      <c r="BQ54" s="40"/>
      <c r="BR54" s="40"/>
      <c r="BS54" s="40"/>
      <c r="BT54" s="40"/>
      <c r="BU54" s="659"/>
      <c r="BV54" s="18"/>
      <c r="BW54" s="18"/>
      <c r="BX54" s="18"/>
      <c r="BY54" s="18"/>
      <c r="BZ54" s="18"/>
      <c r="CA54" s="18"/>
    </row>
    <row r="55" ht="16.5" customHeight="1">
      <c r="A55" s="647" t="s">
        <v>318</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t="s">
        <v>315</v>
      </c>
      <c r="AE55" s="46"/>
      <c r="AF55" s="685"/>
      <c r="AG55" s="686"/>
      <c r="AH55" s="687"/>
      <c r="AI55" s="688"/>
      <c r="AJ55" s="46"/>
      <c r="AK55" s="685"/>
      <c r="AL55" s="686"/>
      <c r="AM55" s="685"/>
      <c r="AN55" s="688"/>
      <c r="AO55" s="46"/>
      <c r="AP55" s="685"/>
      <c r="AQ55" s="686"/>
      <c r="AR55" s="685"/>
      <c r="AS55" s="688"/>
      <c r="AT55" s="685"/>
      <c r="AU55" s="686"/>
      <c r="AV55" s="685"/>
      <c r="AW55" s="686"/>
      <c r="AX55" s="46"/>
      <c r="AY55" s="610" t="s">
        <v>316</v>
      </c>
      <c r="BA55" s="684"/>
      <c r="BB55" s="181"/>
      <c r="BC55" s="25"/>
      <c r="BD55" s="181"/>
      <c r="BE55" s="25"/>
      <c r="BF55" s="46"/>
      <c r="BG55" s="181"/>
      <c r="BH55" s="25"/>
      <c r="BI55" s="181"/>
      <c r="BJ55" s="25"/>
      <c r="BK55" s="46"/>
      <c r="BL55" s="181"/>
      <c r="BM55" s="25"/>
      <c r="BN55" s="181"/>
      <c r="BO55" s="25"/>
      <c r="BP55" s="181"/>
      <c r="BQ55" s="25"/>
      <c r="BR55" s="181"/>
      <c r="BS55" s="25"/>
      <c r="BT55" s="610"/>
      <c r="BU55" s="9"/>
      <c r="BV55" s="18"/>
      <c r="BW55" s="18"/>
      <c r="BX55" s="18"/>
      <c r="BY55" s="18"/>
      <c r="BZ55" s="18"/>
      <c r="CA55" s="18"/>
    </row>
    <row r="56" ht="9.0" customHeight="1">
      <c r="A56" s="652"/>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6"/>
      <c r="AI56" s="656"/>
      <c r="AJ56" s="656"/>
      <c r="AK56" s="656"/>
      <c r="AL56" s="656"/>
      <c r="AM56" s="656"/>
      <c r="AN56" s="656"/>
      <c r="AO56" s="656"/>
      <c r="AP56" s="656"/>
      <c r="AQ56" s="656"/>
      <c r="AR56" s="656"/>
      <c r="AS56" s="656"/>
      <c r="AT56" s="656"/>
      <c r="AU56" s="656"/>
      <c r="AV56" s="656"/>
      <c r="AW56" s="656"/>
      <c r="AX56" s="656"/>
      <c r="AY56" s="656"/>
      <c r="AZ56" s="656"/>
      <c r="BA56" s="656"/>
      <c r="BB56" s="656"/>
      <c r="BC56" s="656"/>
      <c r="BD56" s="656"/>
      <c r="BE56" s="656"/>
      <c r="BF56" s="656"/>
      <c r="BG56" s="656"/>
      <c r="BH56" s="656"/>
      <c r="BI56" s="656"/>
      <c r="BJ56" s="656"/>
      <c r="BK56" s="656"/>
      <c r="BL56" s="656"/>
      <c r="BM56" s="656"/>
      <c r="BN56" s="656"/>
      <c r="BO56" s="643"/>
      <c r="BP56" s="643"/>
      <c r="BQ56" s="656"/>
      <c r="BR56" s="656"/>
      <c r="BS56" s="656"/>
      <c r="BT56" s="656"/>
      <c r="BU56" s="657"/>
      <c r="BV56" s="18"/>
      <c r="BW56" s="18"/>
      <c r="BX56" s="18"/>
      <c r="BY56" s="18"/>
      <c r="BZ56" s="18"/>
      <c r="CA56" s="18"/>
    </row>
    <row r="57" ht="5.25" customHeight="1">
      <c r="A57" s="660"/>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552"/>
      <c r="BP57" s="552"/>
      <c r="BQ57" s="77"/>
      <c r="BR57" s="77"/>
      <c r="BS57" s="77"/>
      <c r="BT57" s="77"/>
      <c r="BU57" s="661"/>
      <c r="BV57" s="18"/>
      <c r="BW57" s="18"/>
      <c r="BX57" s="18"/>
      <c r="BY57" s="18"/>
      <c r="BZ57" s="18"/>
      <c r="CA57" s="18"/>
    </row>
    <row r="58" ht="10.5" customHeight="1">
      <c r="A58" s="647" t="s">
        <v>319</v>
      </c>
      <c r="B58" s="40" t="s">
        <v>320</v>
      </c>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610"/>
      <c r="BP58" s="610"/>
      <c r="BQ58" s="40"/>
      <c r="BR58" s="40"/>
      <c r="BS58" s="40"/>
      <c r="BT58" s="40"/>
      <c r="BU58" s="659"/>
      <c r="BV58" s="18"/>
      <c r="BW58" s="18"/>
      <c r="BX58" s="18"/>
      <c r="BY58" s="18"/>
      <c r="BZ58" s="18"/>
      <c r="CA58" s="18"/>
    </row>
    <row r="59" ht="6.0" customHeight="1">
      <c r="A59" s="647"/>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610"/>
      <c r="BP59" s="610"/>
      <c r="BQ59" s="40"/>
      <c r="BR59" s="40"/>
      <c r="BS59" s="40"/>
      <c r="BT59" s="40"/>
      <c r="BU59" s="659"/>
      <c r="BV59" s="18"/>
      <c r="BW59" s="18"/>
      <c r="BX59" s="18"/>
      <c r="BY59" s="18"/>
      <c r="BZ59" s="18"/>
      <c r="CA59" s="18"/>
    </row>
    <row r="60" ht="15.0" customHeight="1">
      <c r="A60" s="647"/>
      <c r="B60" s="40"/>
      <c r="C60" s="777" t="s">
        <v>12</v>
      </c>
      <c r="D60" s="688"/>
      <c r="E60" s="50" t="s">
        <v>378</v>
      </c>
      <c r="R60" s="40"/>
      <c r="S60" s="46"/>
      <c r="T60" s="689"/>
      <c r="U60" s="46" t="s">
        <v>379</v>
      </c>
      <c r="V60" s="46"/>
      <c r="W60" s="46"/>
      <c r="X60" s="46"/>
      <c r="Y60" s="46"/>
      <c r="Z60" s="46"/>
      <c r="AA60" s="46"/>
      <c r="AB60" s="46"/>
      <c r="AC60" s="46"/>
      <c r="AD60" s="46"/>
      <c r="AE60" s="181"/>
      <c r="AF60" s="25"/>
      <c r="AG60" s="299" t="s">
        <v>380</v>
      </c>
      <c r="BN60" s="40"/>
      <c r="BO60" s="610"/>
      <c r="BP60" s="610"/>
      <c r="BQ60" s="40"/>
      <c r="BR60" s="40"/>
      <c r="BS60" s="40"/>
      <c r="BT60" s="40"/>
      <c r="BU60" s="659"/>
      <c r="BV60" s="18"/>
      <c r="BW60" s="18"/>
      <c r="BX60" s="18"/>
      <c r="BY60" s="18"/>
      <c r="BZ60" s="18"/>
      <c r="CA60" s="18"/>
    </row>
    <row r="61" ht="9.0" customHeight="1">
      <c r="A61" s="690"/>
      <c r="B61" s="656"/>
      <c r="C61" s="656"/>
      <c r="D61" s="656"/>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43"/>
      <c r="BP61" s="643"/>
      <c r="BQ61" s="656"/>
      <c r="BR61" s="656"/>
      <c r="BS61" s="656"/>
      <c r="BT61" s="656"/>
      <c r="BU61" s="657"/>
      <c r="BV61" s="18"/>
      <c r="BW61" s="18"/>
      <c r="BX61" s="18"/>
      <c r="BY61" s="18"/>
      <c r="BZ61" s="18"/>
      <c r="CA61" s="18"/>
    </row>
    <row r="62" ht="7.5" customHeight="1">
      <c r="A62" s="658"/>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610"/>
      <c r="BP62" s="610"/>
      <c r="BQ62" s="40"/>
      <c r="BR62" s="40"/>
      <c r="BS62" s="40"/>
      <c r="BT62" s="40"/>
      <c r="BU62" s="659"/>
      <c r="BV62" s="18"/>
      <c r="BW62" s="18"/>
      <c r="BX62" s="18"/>
      <c r="BY62" s="18"/>
      <c r="BZ62" s="18"/>
      <c r="CA62" s="18"/>
    </row>
    <row r="63" ht="0.75" hidden="1" customHeight="1">
      <c r="A63" s="691"/>
      <c r="BU63" s="9"/>
      <c r="BV63" s="18"/>
      <c r="BW63" s="18"/>
      <c r="BX63" s="18"/>
      <c r="BY63" s="18"/>
      <c r="BZ63" s="18"/>
      <c r="CA63" s="18"/>
    </row>
    <row r="64" ht="20.25" hidden="1" customHeight="1">
      <c r="A64" s="692"/>
      <c r="B64" s="500"/>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0"/>
      <c r="BN64" s="500"/>
      <c r="BO64" s="500"/>
      <c r="BP64" s="500"/>
      <c r="BQ64" s="500"/>
      <c r="BR64" s="500"/>
      <c r="BS64" s="500"/>
      <c r="BT64" s="500"/>
      <c r="BU64" s="693"/>
      <c r="BV64" s="18"/>
      <c r="BW64" s="18"/>
      <c r="BX64" s="18"/>
      <c r="BY64" s="18"/>
      <c r="BZ64" s="18"/>
      <c r="CA64" s="18"/>
    </row>
    <row r="65" ht="6.0" customHeight="1">
      <c r="A65" s="692"/>
      <c r="B65" s="500"/>
      <c r="C65" s="500"/>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500"/>
      <c r="BU65" s="693"/>
      <c r="BV65" s="18"/>
      <c r="BW65" s="18"/>
      <c r="BX65" s="18"/>
      <c r="BY65" s="18"/>
      <c r="BZ65" s="18"/>
      <c r="CA65" s="18"/>
    </row>
    <row r="66" ht="9.75" customHeight="1">
      <c r="A66" s="694" t="s">
        <v>324</v>
      </c>
      <c r="B66" s="131"/>
      <c r="C66" s="131"/>
      <c r="D66" s="131"/>
      <c r="E66" s="131"/>
      <c r="F66" s="131"/>
      <c r="G66" s="131"/>
      <c r="H66" s="131"/>
      <c r="I66" s="131"/>
      <c r="J66" s="131"/>
      <c r="K66" s="27"/>
      <c r="L66" s="520" t="s">
        <v>381</v>
      </c>
      <c r="M66" s="131"/>
      <c r="N66" s="131"/>
      <c r="O66" s="131"/>
      <c r="P66" s="131"/>
      <c r="Q66" s="131"/>
      <c r="R66" s="131"/>
      <c r="S66" s="131"/>
      <c r="T66" s="27"/>
      <c r="U66" s="520" t="s">
        <v>326</v>
      </c>
      <c r="V66" s="131"/>
      <c r="W66" s="131"/>
      <c r="X66" s="131"/>
      <c r="Y66" s="131"/>
      <c r="Z66" s="131"/>
      <c r="AA66" s="131"/>
      <c r="AB66" s="131"/>
      <c r="AC66" s="131"/>
      <c r="AD66" s="131"/>
      <c r="AE66" s="131"/>
      <c r="AF66" s="131"/>
      <c r="AG66" s="131"/>
      <c r="AH66" s="131"/>
      <c r="AI66" s="131"/>
      <c r="AJ66" s="131"/>
      <c r="AK66" s="27"/>
      <c r="AL66" s="520" t="s">
        <v>327</v>
      </c>
      <c r="AM66" s="131"/>
      <c r="AN66" s="131"/>
      <c r="AO66" s="131"/>
      <c r="AP66" s="131"/>
      <c r="AQ66" s="131"/>
      <c r="AR66" s="131"/>
      <c r="AS66" s="131"/>
      <c r="AT66" s="131"/>
      <c r="AU66" s="131"/>
      <c r="AV66" s="131"/>
      <c r="AW66" s="131"/>
      <c r="AX66" s="131"/>
      <c r="AY66" s="131"/>
      <c r="AZ66" s="131"/>
      <c r="BA66" s="131"/>
      <c r="BB66" s="27"/>
      <c r="BC66" s="520" t="s">
        <v>382</v>
      </c>
      <c r="BD66" s="131"/>
      <c r="BE66" s="131"/>
      <c r="BF66" s="131"/>
      <c r="BG66" s="131"/>
      <c r="BH66" s="131"/>
      <c r="BI66" s="27"/>
      <c r="BJ66" s="520" t="s">
        <v>383</v>
      </c>
      <c r="BK66" s="131"/>
      <c r="BL66" s="131"/>
      <c r="BM66" s="131"/>
      <c r="BN66" s="131"/>
      <c r="BO66" s="131"/>
      <c r="BP66" s="131"/>
      <c r="BQ66" s="131"/>
      <c r="BR66" s="131"/>
      <c r="BS66" s="27"/>
      <c r="BT66" s="500"/>
      <c r="BU66" s="693"/>
      <c r="BV66" s="18"/>
      <c r="BW66" s="18"/>
      <c r="BX66" s="18"/>
      <c r="BY66" s="18"/>
      <c r="BZ66" s="18"/>
      <c r="CA66" s="18"/>
    </row>
    <row r="67" ht="14.25" customHeight="1">
      <c r="A67" s="8"/>
      <c r="K67" s="34"/>
      <c r="L67" s="33"/>
      <c r="T67" s="34"/>
      <c r="U67" s="33"/>
      <c r="AK67" s="34"/>
      <c r="AL67" s="33"/>
      <c r="BB67" s="34"/>
      <c r="BC67" s="33"/>
      <c r="BI67" s="34"/>
      <c r="BJ67" s="33"/>
      <c r="BS67" s="34"/>
      <c r="BT67" s="500"/>
      <c r="BU67" s="693"/>
      <c r="BV67" s="18"/>
      <c r="BW67" s="18"/>
      <c r="BX67" s="18"/>
      <c r="BY67" s="18"/>
      <c r="BZ67" s="18"/>
      <c r="CA67" s="18"/>
    </row>
    <row r="68" ht="63.0" customHeight="1">
      <c r="A68" s="481"/>
      <c r="B68" s="95"/>
      <c r="C68" s="95"/>
      <c r="D68" s="95"/>
      <c r="E68" s="95"/>
      <c r="F68" s="95"/>
      <c r="G68" s="95"/>
      <c r="H68" s="95"/>
      <c r="I68" s="95"/>
      <c r="J68" s="95"/>
      <c r="K68" s="59"/>
      <c r="L68" s="58"/>
      <c r="M68" s="95"/>
      <c r="N68" s="95"/>
      <c r="O68" s="95"/>
      <c r="P68" s="95"/>
      <c r="Q68" s="95"/>
      <c r="R68" s="95"/>
      <c r="S68" s="95"/>
      <c r="T68" s="59"/>
      <c r="U68" s="58"/>
      <c r="V68" s="95"/>
      <c r="W68" s="95"/>
      <c r="X68" s="95"/>
      <c r="Y68" s="95"/>
      <c r="Z68" s="95"/>
      <c r="AA68" s="95"/>
      <c r="AB68" s="95"/>
      <c r="AC68" s="95"/>
      <c r="AD68" s="95"/>
      <c r="AE68" s="95"/>
      <c r="AF68" s="95"/>
      <c r="AG68" s="95"/>
      <c r="AH68" s="95"/>
      <c r="AI68" s="95"/>
      <c r="AJ68" s="95"/>
      <c r="AK68" s="59"/>
      <c r="AL68" s="58"/>
      <c r="AM68" s="95"/>
      <c r="AN68" s="95"/>
      <c r="AO68" s="95"/>
      <c r="AP68" s="95"/>
      <c r="AQ68" s="95"/>
      <c r="AR68" s="95"/>
      <c r="AS68" s="95"/>
      <c r="AT68" s="95"/>
      <c r="AU68" s="95"/>
      <c r="AV68" s="95"/>
      <c r="AW68" s="95"/>
      <c r="AX68" s="95"/>
      <c r="AY68" s="95"/>
      <c r="AZ68" s="95"/>
      <c r="BA68" s="95"/>
      <c r="BB68" s="59"/>
      <c r="BC68" s="58"/>
      <c r="BD68" s="95"/>
      <c r="BE68" s="95"/>
      <c r="BF68" s="95"/>
      <c r="BG68" s="95"/>
      <c r="BH68" s="95"/>
      <c r="BI68" s="59"/>
      <c r="BJ68" s="58"/>
      <c r="BK68" s="95"/>
      <c r="BL68" s="95"/>
      <c r="BM68" s="95"/>
      <c r="BN68" s="95"/>
      <c r="BO68" s="95"/>
      <c r="BP68" s="95"/>
      <c r="BQ68" s="95"/>
      <c r="BR68" s="95"/>
      <c r="BS68" s="59"/>
      <c r="BT68" s="500"/>
      <c r="BU68" s="693"/>
      <c r="BV68" s="18"/>
      <c r="BW68" s="18"/>
      <c r="BX68" s="18"/>
      <c r="BY68" s="18"/>
      <c r="BZ68" s="18"/>
      <c r="CA68" s="18"/>
    </row>
    <row r="69" ht="12.75" customHeight="1">
      <c r="A69" s="695">
        <v>1.0</v>
      </c>
      <c r="B69" s="24"/>
      <c r="C69" s="24"/>
      <c r="D69" s="24"/>
      <c r="E69" s="24"/>
      <c r="F69" s="24"/>
      <c r="G69" s="24"/>
      <c r="H69" s="24"/>
      <c r="I69" s="24"/>
      <c r="J69" s="24"/>
      <c r="K69" s="25"/>
      <c r="L69" s="595">
        <v>2.0</v>
      </c>
      <c r="M69" s="24"/>
      <c r="N69" s="24"/>
      <c r="O69" s="24"/>
      <c r="P69" s="24"/>
      <c r="Q69" s="24"/>
      <c r="R69" s="24"/>
      <c r="S69" s="24"/>
      <c r="T69" s="25"/>
      <c r="U69" s="595">
        <v>3.0</v>
      </c>
      <c r="V69" s="24"/>
      <c r="W69" s="24"/>
      <c r="X69" s="24"/>
      <c r="Y69" s="24"/>
      <c r="Z69" s="24"/>
      <c r="AA69" s="24"/>
      <c r="AB69" s="24"/>
      <c r="AC69" s="24"/>
      <c r="AD69" s="24"/>
      <c r="AE69" s="24"/>
      <c r="AF69" s="24"/>
      <c r="AG69" s="24"/>
      <c r="AH69" s="24"/>
      <c r="AI69" s="24"/>
      <c r="AJ69" s="24"/>
      <c r="AK69" s="25"/>
      <c r="AL69" s="595">
        <v>4.0</v>
      </c>
      <c r="AM69" s="24"/>
      <c r="AN69" s="24"/>
      <c r="AO69" s="24"/>
      <c r="AP69" s="24"/>
      <c r="AQ69" s="24"/>
      <c r="AR69" s="24"/>
      <c r="AS69" s="24"/>
      <c r="AT69" s="24"/>
      <c r="AU69" s="24"/>
      <c r="AV69" s="24"/>
      <c r="AW69" s="24"/>
      <c r="AX69" s="24"/>
      <c r="AY69" s="24"/>
      <c r="AZ69" s="24"/>
      <c r="BA69" s="24"/>
      <c r="BB69" s="25"/>
      <c r="BC69" s="595">
        <v>5.0</v>
      </c>
      <c r="BD69" s="24"/>
      <c r="BE69" s="24"/>
      <c r="BF69" s="24"/>
      <c r="BG69" s="24"/>
      <c r="BH69" s="24"/>
      <c r="BI69" s="25"/>
      <c r="BJ69" s="696">
        <v>6.0</v>
      </c>
      <c r="BK69" s="24"/>
      <c r="BL69" s="24"/>
      <c r="BM69" s="24"/>
      <c r="BN69" s="24"/>
      <c r="BO69" s="24"/>
      <c r="BP69" s="24"/>
      <c r="BQ69" s="24"/>
      <c r="BR69" s="24"/>
      <c r="BS69" s="25"/>
      <c r="BT69" s="11"/>
      <c r="BU69" s="392"/>
      <c r="BV69" s="18"/>
      <c r="BW69" s="18"/>
      <c r="BX69" s="18"/>
      <c r="BY69" s="18"/>
      <c r="BZ69" s="18"/>
      <c r="CA69" s="18"/>
    </row>
    <row r="70" ht="18.0" customHeight="1">
      <c r="A70" s="697" t="s">
        <v>330</v>
      </c>
      <c r="B70" s="24"/>
      <c r="C70" s="24"/>
      <c r="D70" s="24"/>
      <c r="E70" s="24"/>
      <c r="F70" s="24"/>
      <c r="G70" s="24"/>
      <c r="H70" s="24"/>
      <c r="I70" s="24"/>
      <c r="J70" s="24"/>
      <c r="K70" s="25"/>
      <c r="L70" s="698">
        <v>5.0</v>
      </c>
      <c r="M70" s="24"/>
      <c r="N70" s="24"/>
      <c r="O70" s="24"/>
      <c r="P70" s="24"/>
      <c r="Q70" s="24"/>
      <c r="R70" s="24"/>
      <c r="S70" s="24"/>
      <c r="T70" s="25"/>
      <c r="U70" s="698">
        <v>2500.0</v>
      </c>
      <c r="V70" s="24"/>
      <c r="W70" s="24"/>
      <c r="X70" s="24"/>
      <c r="Y70" s="24"/>
      <c r="Z70" s="24"/>
      <c r="AA70" s="24"/>
      <c r="AB70" s="24"/>
      <c r="AC70" s="24"/>
      <c r="AD70" s="24"/>
      <c r="AE70" s="24"/>
      <c r="AF70" s="24"/>
      <c r="AG70" s="24"/>
      <c r="AH70" s="24"/>
      <c r="AI70" s="24"/>
      <c r="AJ70" s="24"/>
      <c r="AK70" s="25"/>
      <c r="AL70" s="698">
        <v>6500.0</v>
      </c>
      <c r="AM70" s="24"/>
      <c r="AN70" s="24"/>
      <c r="AO70" s="24"/>
      <c r="AP70" s="24"/>
      <c r="AQ70" s="24"/>
      <c r="AR70" s="24"/>
      <c r="AS70" s="24"/>
      <c r="AT70" s="24"/>
      <c r="AU70" s="24"/>
      <c r="AV70" s="24"/>
      <c r="AW70" s="24"/>
      <c r="AX70" s="24"/>
      <c r="AY70" s="24"/>
      <c r="AZ70" s="24"/>
      <c r="BA70" s="24"/>
      <c r="BB70" s="25"/>
      <c r="BC70" s="698">
        <v>22.0</v>
      </c>
      <c r="BD70" s="24"/>
      <c r="BE70" s="24"/>
      <c r="BF70" s="24"/>
      <c r="BG70" s="24"/>
      <c r="BH70" s="24"/>
      <c r="BI70" s="25"/>
      <c r="BJ70" s="595">
        <f t="shared" ref="BJ70:BJ73" si="1">AL70*0.22</f>
        <v>1430</v>
      </c>
      <c r="BK70" s="24"/>
      <c r="BL70" s="24"/>
      <c r="BM70" s="24"/>
      <c r="BN70" s="24"/>
      <c r="BO70" s="24"/>
      <c r="BP70" s="24"/>
      <c r="BQ70" s="24"/>
      <c r="BR70" s="24"/>
      <c r="BS70" s="25"/>
      <c r="BT70" s="11"/>
      <c r="BU70" s="392"/>
      <c r="BV70" s="18"/>
      <c r="BW70" s="18"/>
      <c r="BX70" s="18"/>
      <c r="BY70" s="18"/>
      <c r="BZ70" s="18"/>
      <c r="CA70" s="18"/>
    </row>
    <row r="71" ht="18.75" customHeight="1">
      <c r="A71" s="697" t="s">
        <v>331</v>
      </c>
      <c r="B71" s="24"/>
      <c r="C71" s="24"/>
      <c r="D71" s="24"/>
      <c r="E71" s="24"/>
      <c r="F71" s="24"/>
      <c r="G71" s="24"/>
      <c r="H71" s="24"/>
      <c r="I71" s="24"/>
      <c r="J71" s="24"/>
      <c r="K71" s="25"/>
      <c r="L71" s="698">
        <v>5.0</v>
      </c>
      <c r="M71" s="24"/>
      <c r="N71" s="24"/>
      <c r="O71" s="24"/>
      <c r="P71" s="24"/>
      <c r="Q71" s="24"/>
      <c r="R71" s="24"/>
      <c r="S71" s="24"/>
      <c r="T71" s="25"/>
      <c r="U71" s="698">
        <v>5000.0</v>
      </c>
      <c r="V71" s="24"/>
      <c r="W71" s="24"/>
      <c r="X71" s="24"/>
      <c r="Y71" s="24"/>
      <c r="Z71" s="24"/>
      <c r="AA71" s="24"/>
      <c r="AB71" s="24"/>
      <c r="AC71" s="24"/>
      <c r="AD71" s="24"/>
      <c r="AE71" s="24"/>
      <c r="AF71" s="24"/>
      <c r="AG71" s="24"/>
      <c r="AH71" s="24"/>
      <c r="AI71" s="24"/>
      <c r="AJ71" s="24"/>
      <c r="AK71" s="25"/>
      <c r="AL71" s="698">
        <v>6500.0</v>
      </c>
      <c r="AM71" s="24"/>
      <c r="AN71" s="24"/>
      <c r="AO71" s="24"/>
      <c r="AP71" s="24"/>
      <c r="AQ71" s="24"/>
      <c r="AR71" s="24"/>
      <c r="AS71" s="24"/>
      <c r="AT71" s="24"/>
      <c r="AU71" s="24"/>
      <c r="AV71" s="24"/>
      <c r="AW71" s="24"/>
      <c r="AX71" s="24"/>
      <c r="AY71" s="24"/>
      <c r="AZ71" s="24"/>
      <c r="BA71" s="24"/>
      <c r="BB71" s="25"/>
      <c r="BC71" s="698">
        <v>22.0</v>
      </c>
      <c r="BD71" s="24"/>
      <c r="BE71" s="24"/>
      <c r="BF71" s="24"/>
      <c r="BG71" s="24"/>
      <c r="BH71" s="24"/>
      <c r="BI71" s="25"/>
      <c r="BJ71" s="595">
        <f t="shared" si="1"/>
        <v>1430</v>
      </c>
      <c r="BK71" s="24"/>
      <c r="BL71" s="24"/>
      <c r="BM71" s="24"/>
      <c r="BN71" s="24"/>
      <c r="BO71" s="24"/>
      <c r="BP71" s="24"/>
      <c r="BQ71" s="24"/>
      <c r="BR71" s="24"/>
      <c r="BS71" s="25"/>
      <c r="BT71" s="11"/>
      <c r="BU71" s="392"/>
      <c r="BV71" s="18"/>
      <c r="BW71" s="18"/>
      <c r="BX71" s="18"/>
      <c r="BY71" s="18"/>
      <c r="BZ71" s="18"/>
      <c r="CA71" s="18"/>
    </row>
    <row r="72" ht="21.0" customHeight="1">
      <c r="A72" s="697" t="s">
        <v>332</v>
      </c>
      <c r="B72" s="24"/>
      <c r="C72" s="24"/>
      <c r="D72" s="24"/>
      <c r="E72" s="24"/>
      <c r="F72" s="24"/>
      <c r="G72" s="24"/>
      <c r="H72" s="24"/>
      <c r="I72" s="24"/>
      <c r="J72" s="24"/>
      <c r="K72" s="25"/>
      <c r="L72" s="698">
        <v>5.0</v>
      </c>
      <c r="M72" s="24"/>
      <c r="N72" s="24"/>
      <c r="O72" s="24"/>
      <c r="P72" s="24"/>
      <c r="Q72" s="24"/>
      <c r="R72" s="24"/>
      <c r="S72" s="24"/>
      <c r="T72" s="25"/>
      <c r="U72" s="698">
        <v>10000.0</v>
      </c>
      <c r="V72" s="24"/>
      <c r="W72" s="24"/>
      <c r="X72" s="24"/>
      <c r="Y72" s="24"/>
      <c r="Z72" s="24"/>
      <c r="AA72" s="24"/>
      <c r="AB72" s="24"/>
      <c r="AC72" s="24"/>
      <c r="AD72" s="24"/>
      <c r="AE72" s="24"/>
      <c r="AF72" s="24"/>
      <c r="AG72" s="24"/>
      <c r="AH72" s="24"/>
      <c r="AI72" s="24"/>
      <c r="AJ72" s="24"/>
      <c r="AK72" s="25"/>
      <c r="AL72" s="698">
        <f t="shared" ref="AL72:AL73" si="2">U72</f>
        <v>10000</v>
      </c>
      <c r="AM72" s="24"/>
      <c r="AN72" s="24"/>
      <c r="AO72" s="24"/>
      <c r="AP72" s="24"/>
      <c r="AQ72" s="24"/>
      <c r="AR72" s="24"/>
      <c r="AS72" s="24"/>
      <c r="AT72" s="24"/>
      <c r="AU72" s="24"/>
      <c r="AV72" s="24"/>
      <c r="AW72" s="24"/>
      <c r="AX72" s="24"/>
      <c r="AY72" s="24"/>
      <c r="AZ72" s="24"/>
      <c r="BA72" s="24"/>
      <c r="BB72" s="25"/>
      <c r="BC72" s="698">
        <v>22.0</v>
      </c>
      <c r="BD72" s="24"/>
      <c r="BE72" s="24"/>
      <c r="BF72" s="24"/>
      <c r="BG72" s="24"/>
      <c r="BH72" s="24"/>
      <c r="BI72" s="25"/>
      <c r="BJ72" s="595">
        <f t="shared" si="1"/>
        <v>2200</v>
      </c>
      <c r="BK72" s="24"/>
      <c r="BL72" s="24"/>
      <c r="BM72" s="24"/>
      <c r="BN72" s="24"/>
      <c r="BO72" s="24"/>
      <c r="BP72" s="24"/>
      <c r="BQ72" s="24"/>
      <c r="BR72" s="24"/>
      <c r="BS72" s="25"/>
      <c r="BT72" s="11"/>
      <c r="BU72" s="392"/>
      <c r="BV72" s="18"/>
      <c r="BW72" s="18"/>
      <c r="BX72" s="18"/>
      <c r="BY72" s="18"/>
      <c r="BZ72" s="18"/>
      <c r="CA72" s="18"/>
    </row>
    <row r="73" ht="19.5" customHeight="1">
      <c r="A73" s="697" t="s">
        <v>333</v>
      </c>
      <c r="B73" s="24"/>
      <c r="C73" s="24"/>
      <c r="D73" s="24"/>
      <c r="E73" s="24"/>
      <c r="F73" s="24"/>
      <c r="G73" s="24"/>
      <c r="H73" s="24"/>
      <c r="I73" s="24"/>
      <c r="J73" s="24"/>
      <c r="K73" s="25"/>
      <c r="L73" s="699">
        <v>5.0</v>
      </c>
      <c r="M73" s="24"/>
      <c r="N73" s="24"/>
      <c r="O73" s="24"/>
      <c r="P73" s="24"/>
      <c r="Q73" s="24"/>
      <c r="R73" s="24"/>
      <c r="S73" s="24"/>
      <c r="T73" s="25"/>
      <c r="U73" s="698">
        <v>11000.0</v>
      </c>
      <c r="V73" s="24"/>
      <c r="W73" s="24"/>
      <c r="X73" s="24"/>
      <c r="Y73" s="24"/>
      <c r="Z73" s="24"/>
      <c r="AA73" s="24"/>
      <c r="AB73" s="24"/>
      <c r="AC73" s="24"/>
      <c r="AD73" s="24"/>
      <c r="AE73" s="24"/>
      <c r="AF73" s="24"/>
      <c r="AG73" s="24"/>
      <c r="AH73" s="24"/>
      <c r="AI73" s="24"/>
      <c r="AJ73" s="24"/>
      <c r="AK73" s="25"/>
      <c r="AL73" s="698">
        <f t="shared" si="2"/>
        <v>11000</v>
      </c>
      <c r="AM73" s="24"/>
      <c r="AN73" s="24"/>
      <c r="AO73" s="24"/>
      <c r="AP73" s="24"/>
      <c r="AQ73" s="24"/>
      <c r="AR73" s="24"/>
      <c r="AS73" s="24"/>
      <c r="AT73" s="24"/>
      <c r="AU73" s="24"/>
      <c r="AV73" s="24"/>
      <c r="AW73" s="24"/>
      <c r="AX73" s="24"/>
      <c r="AY73" s="24"/>
      <c r="AZ73" s="24"/>
      <c r="BA73" s="24"/>
      <c r="BB73" s="25"/>
      <c r="BC73" s="698">
        <v>22.0</v>
      </c>
      <c r="BD73" s="24"/>
      <c r="BE73" s="24"/>
      <c r="BF73" s="24"/>
      <c r="BG73" s="24"/>
      <c r="BH73" s="24"/>
      <c r="BI73" s="25"/>
      <c r="BJ73" s="595">
        <f t="shared" si="1"/>
        <v>2420</v>
      </c>
      <c r="BK73" s="24"/>
      <c r="BL73" s="24"/>
      <c r="BM73" s="24"/>
      <c r="BN73" s="24"/>
      <c r="BO73" s="24"/>
      <c r="BP73" s="24"/>
      <c r="BQ73" s="24"/>
      <c r="BR73" s="24"/>
      <c r="BS73" s="25"/>
      <c r="BT73" s="11"/>
      <c r="BU73" s="392"/>
      <c r="BV73" s="18"/>
      <c r="BW73" s="18"/>
      <c r="BX73" s="18"/>
      <c r="BY73" s="18"/>
      <c r="BZ73" s="18"/>
      <c r="CA73" s="18"/>
    </row>
    <row r="74" ht="18.0" customHeight="1">
      <c r="A74" s="700" t="s">
        <v>334</v>
      </c>
      <c r="B74" s="24"/>
      <c r="C74" s="24"/>
      <c r="D74" s="24"/>
      <c r="E74" s="24"/>
      <c r="F74" s="24"/>
      <c r="G74" s="24"/>
      <c r="H74" s="24"/>
      <c r="I74" s="24"/>
      <c r="J74" s="24"/>
      <c r="K74" s="25"/>
      <c r="L74" s="701"/>
      <c r="M74" s="24"/>
      <c r="N74" s="24"/>
      <c r="O74" s="24"/>
      <c r="P74" s="24"/>
      <c r="Q74" s="24"/>
      <c r="R74" s="24"/>
      <c r="S74" s="24"/>
      <c r="T74" s="25"/>
      <c r="U74" s="698"/>
      <c r="V74" s="24"/>
      <c r="W74" s="24"/>
      <c r="X74" s="24"/>
      <c r="Y74" s="24"/>
      <c r="Z74" s="24"/>
      <c r="AA74" s="24"/>
      <c r="AB74" s="24"/>
      <c r="AC74" s="24"/>
      <c r="AD74" s="24"/>
      <c r="AE74" s="24"/>
      <c r="AF74" s="24"/>
      <c r="AG74" s="24"/>
      <c r="AH74" s="24"/>
      <c r="AI74" s="24"/>
      <c r="AJ74" s="24"/>
      <c r="AK74" s="25"/>
      <c r="AL74" s="701"/>
      <c r="AM74" s="24"/>
      <c r="AN74" s="24"/>
      <c r="AO74" s="24"/>
      <c r="AP74" s="24"/>
      <c r="AQ74" s="24"/>
      <c r="AR74" s="24"/>
      <c r="AS74" s="24"/>
      <c r="AT74" s="24"/>
      <c r="AU74" s="24"/>
      <c r="AV74" s="24"/>
      <c r="AW74" s="24"/>
      <c r="AX74" s="24"/>
      <c r="AY74" s="24"/>
      <c r="AZ74" s="24"/>
      <c r="BA74" s="24"/>
      <c r="BB74" s="25"/>
      <c r="BC74" s="698"/>
      <c r="BD74" s="24"/>
      <c r="BE74" s="24"/>
      <c r="BF74" s="24"/>
      <c r="BG74" s="24"/>
      <c r="BH74" s="24"/>
      <c r="BI74" s="25"/>
      <c r="BJ74" s="595"/>
      <c r="BK74" s="24"/>
      <c r="BL74" s="24"/>
      <c r="BM74" s="24"/>
      <c r="BN74" s="24"/>
      <c r="BO74" s="24"/>
      <c r="BP74" s="24"/>
      <c r="BQ74" s="24"/>
      <c r="BR74" s="24"/>
      <c r="BS74" s="25"/>
      <c r="BT74" s="11"/>
      <c r="BU74" s="392"/>
      <c r="BV74" s="18"/>
      <c r="BW74" s="18"/>
      <c r="BX74" s="18"/>
      <c r="BY74" s="18"/>
      <c r="BZ74" s="18"/>
      <c r="CA74" s="18"/>
    </row>
    <row r="75" ht="20.25" customHeight="1">
      <c r="A75" s="700" t="s">
        <v>335</v>
      </c>
      <c r="B75" s="24"/>
      <c r="C75" s="24"/>
      <c r="D75" s="24"/>
      <c r="E75" s="24"/>
      <c r="F75" s="24"/>
      <c r="G75" s="24"/>
      <c r="H75" s="24"/>
      <c r="I75" s="24"/>
      <c r="J75" s="24"/>
      <c r="K75" s="25"/>
      <c r="L75" s="702"/>
      <c r="M75" s="24"/>
      <c r="N75" s="24"/>
      <c r="O75" s="24"/>
      <c r="P75" s="24"/>
      <c r="Q75" s="24"/>
      <c r="R75" s="24"/>
      <c r="S75" s="24"/>
      <c r="T75" s="25"/>
      <c r="U75" s="698"/>
      <c r="V75" s="24"/>
      <c r="W75" s="24"/>
      <c r="X75" s="24"/>
      <c r="Y75" s="24"/>
      <c r="Z75" s="24"/>
      <c r="AA75" s="24"/>
      <c r="AB75" s="24"/>
      <c r="AC75" s="24"/>
      <c r="AD75" s="24"/>
      <c r="AE75" s="24"/>
      <c r="AF75" s="24"/>
      <c r="AG75" s="24"/>
      <c r="AH75" s="24"/>
      <c r="AI75" s="24"/>
      <c r="AJ75" s="24"/>
      <c r="AK75" s="25"/>
      <c r="AL75" s="701"/>
      <c r="AM75" s="24"/>
      <c r="AN75" s="24"/>
      <c r="AO75" s="24"/>
      <c r="AP75" s="24"/>
      <c r="AQ75" s="24"/>
      <c r="AR75" s="24"/>
      <c r="AS75" s="24"/>
      <c r="AT75" s="24"/>
      <c r="AU75" s="24"/>
      <c r="AV75" s="24"/>
      <c r="AW75" s="24"/>
      <c r="AX75" s="24"/>
      <c r="AY75" s="24"/>
      <c r="AZ75" s="24"/>
      <c r="BA75" s="24"/>
      <c r="BB75" s="25"/>
      <c r="BC75" s="698"/>
      <c r="BD75" s="24"/>
      <c r="BE75" s="24"/>
      <c r="BF75" s="24"/>
      <c r="BG75" s="24"/>
      <c r="BH75" s="24"/>
      <c r="BI75" s="25"/>
      <c r="BJ75" s="595"/>
      <c r="BK75" s="24"/>
      <c r="BL75" s="24"/>
      <c r="BM75" s="24"/>
      <c r="BN75" s="24"/>
      <c r="BO75" s="24"/>
      <c r="BP75" s="24"/>
      <c r="BQ75" s="24"/>
      <c r="BR75" s="24"/>
      <c r="BS75" s="25"/>
      <c r="BT75" s="11"/>
      <c r="BU75" s="392"/>
      <c r="BV75" s="18"/>
      <c r="BW75" s="18"/>
      <c r="BX75" s="18"/>
      <c r="BY75" s="18"/>
      <c r="BZ75" s="18"/>
      <c r="CA75" s="18"/>
    </row>
    <row r="76" ht="18.75" customHeight="1">
      <c r="A76" s="700" t="s">
        <v>336</v>
      </c>
      <c r="B76" s="24"/>
      <c r="C76" s="24"/>
      <c r="D76" s="24"/>
      <c r="E76" s="24"/>
      <c r="F76" s="24"/>
      <c r="G76" s="24"/>
      <c r="H76" s="24"/>
      <c r="I76" s="24"/>
      <c r="J76" s="24"/>
      <c r="K76" s="25"/>
      <c r="L76" s="702"/>
      <c r="M76" s="24"/>
      <c r="N76" s="24"/>
      <c r="O76" s="24"/>
      <c r="P76" s="24"/>
      <c r="Q76" s="24"/>
      <c r="R76" s="24"/>
      <c r="S76" s="24"/>
      <c r="T76" s="25"/>
      <c r="U76" s="698"/>
      <c r="V76" s="24"/>
      <c r="W76" s="24"/>
      <c r="X76" s="24"/>
      <c r="Y76" s="24"/>
      <c r="Z76" s="24"/>
      <c r="AA76" s="24"/>
      <c r="AB76" s="24"/>
      <c r="AC76" s="24"/>
      <c r="AD76" s="24"/>
      <c r="AE76" s="24"/>
      <c r="AF76" s="24"/>
      <c r="AG76" s="24"/>
      <c r="AH76" s="24"/>
      <c r="AI76" s="24"/>
      <c r="AJ76" s="24"/>
      <c r="AK76" s="25"/>
      <c r="AL76" s="701"/>
      <c r="AM76" s="24"/>
      <c r="AN76" s="24"/>
      <c r="AO76" s="24"/>
      <c r="AP76" s="24"/>
      <c r="AQ76" s="24"/>
      <c r="AR76" s="24"/>
      <c r="AS76" s="24"/>
      <c r="AT76" s="24"/>
      <c r="AU76" s="24"/>
      <c r="AV76" s="24"/>
      <c r="AW76" s="24"/>
      <c r="AX76" s="24"/>
      <c r="AY76" s="24"/>
      <c r="AZ76" s="24"/>
      <c r="BA76" s="24"/>
      <c r="BB76" s="25"/>
      <c r="BC76" s="698"/>
      <c r="BD76" s="24"/>
      <c r="BE76" s="24"/>
      <c r="BF76" s="24"/>
      <c r="BG76" s="24"/>
      <c r="BH76" s="24"/>
      <c r="BI76" s="25"/>
      <c r="BJ76" s="595"/>
      <c r="BK76" s="24"/>
      <c r="BL76" s="24"/>
      <c r="BM76" s="24"/>
      <c r="BN76" s="24"/>
      <c r="BO76" s="24"/>
      <c r="BP76" s="24"/>
      <c r="BQ76" s="24"/>
      <c r="BR76" s="24"/>
      <c r="BS76" s="25"/>
      <c r="BT76" s="11"/>
      <c r="BU76" s="392"/>
      <c r="BV76" s="18"/>
      <c r="BW76" s="18"/>
      <c r="BX76" s="18"/>
      <c r="BY76" s="18"/>
      <c r="BZ76" s="18"/>
      <c r="CA76" s="18"/>
    </row>
    <row r="77" ht="19.5" customHeight="1">
      <c r="A77" s="703" t="s">
        <v>337</v>
      </c>
      <c r="B77" s="24"/>
      <c r="C77" s="24"/>
      <c r="D77" s="24"/>
      <c r="E77" s="24"/>
      <c r="F77" s="24"/>
      <c r="G77" s="24"/>
      <c r="H77" s="24"/>
      <c r="I77" s="24"/>
      <c r="J77" s="24"/>
      <c r="K77" s="25"/>
      <c r="L77" s="701"/>
      <c r="M77" s="24"/>
      <c r="N77" s="24"/>
      <c r="O77" s="24"/>
      <c r="P77" s="24"/>
      <c r="Q77" s="24"/>
      <c r="R77" s="24"/>
      <c r="S77" s="24"/>
      <c r="T77" s="25"/>
      <c r="U77" s="698"/>
      <c r="V77" s="24"/>
      <c r="W77" s="24"/>
      <c r="X77" s="24"/>
      <c r="Y77" s="24"/>
      <c r="Z77" s="24"/>
      <c r="AA77" s="24"/>
      <c r="AB77" s="24"/>
      <c r="AC77" s="24"/>
      <c r="AD77" s="24"/>
      <c r="AE77" s="24"/>
      <c r="AF77" s="24"/>
      <c r="AG77" s="24"/>
      <c r="AH77" s="24"/>
      <c r="AI77" s="24"/>
      <c r="AJ77" s="24"/>
      <c r="AK77" s="25"/>
      <c r="AL77" s="701"/>
      <c r="AM77" s="24"/>
      <c r="AN77" s="24"/>
      <c r="AO77" s="24"/>
      <c r="AP77" s="24"/>
      <c r="AQ77" s="24"/>
      <c r="AR77" s="24"/>
      <c r="AS77" s="24"/>
      <c r="AT77" s="24"/>
      <c r="AU77" s="24"/>
      <c r="AV77" s="24"/>
      <c r="AW77" s="24"/>
      <c r="AX77" s="24"/>
      <c r="AY77" s="24"/>
      <c r="AZ77" s="24"/>
      <c r="BA77" s="24"/>
      <c r="BB77" s="25"/>
      <c r="BC77" s="698"/>
      <c r="BD77" s="24"/>
      <c r="BE77" s="24"/>
      <c r="BF77" s="24"/>
      <c r="BG77" s="24"/>
      <c r="BH77" s="24"/>
      <c r="BI77" s="25"/>
      <c r="BJ77" s="595"/>
      <c r="BK77" s="24"/>
      <c r="BL77" s="24"/>
      <c r="BM77" s="24"/>
      <c r="BN77" s="24"/>
      <c r="BO77" s="24"/>
      <c r="BP77" s="24"/>
      <c r="BQ77" s="24"/>
      <c r="BR77" s="24"/>
      <c r="BS77" s="25"/>
      <c r="BT77" s="11"/>
      <c r="BU77" s="392"/>
      <c r="BV77" s="18"/>
      <c r="BW77" s="18"/>
      <c r="BX77" s="18"/>
      <c r="BY77" s="18"/>
      <c r="BZ77" s="18"/>
      <c r="CA77" s="18"/>
    </row>
    <row r="78" ht="19.5" customHeight="1">
      <c r="A78" s="703" t="s">
        <v>338</v>
      </c>
      <c r="B78" s="24"/>
      <c r="C78" s="24"/>
      <c r="D78" s="24"/>
      <c r="E78" s="24"/>
      <c r="F78" s="24"/>
      <c r="G78" s="24"/>
      <c r="H78" s="24"/>
      <c r="I78" s="24"/>
      <c r="J78" s="24"/>
      <c r="K78" s="25"/>
      <c r="L78" s="701"/>
      <c r="M78" s="24"/>
      <c r="N78" s="24"/>
      <c r="O78" s="24"/>
      <c r="P78" s="24"/>
      <c r="Q78" s="24"/>
      <c r="R78" s="24"/>
      <c r="S78" s="24"/>
      <c r="T78" s="25"/>
      <c r="U78" s="698"/>
      <c r="V78" s="24"/>
      <c r="W78" s="24"/>
      <c r="X78" s="24"/>
      <c r="Y78" s="24"/>
      <c r="Z78" s="24"/>
      <c r="AA78" s="24"/>
      <c r="AB78" s="24"/>
      <c r="AC78" s="24"/>
      <c r="AD78" s="24"/>
      <c r="AE78" s="24"/>
      <c r="AF78" s="24"/>
      <c r="AG78" s="24"/>
      <c r="AH78" s="24"/>
      <c r="AI78" s="24"/>
      <c r="AJ78" s="24"/>
      <c r="AK78" s="25"/>
      <c r="AL78" s="701"/>
      <c r="AM78" s="24"/>
      <c r="AN78" s="24"/>
      <c r="AO78" s="24"/>
      <c r="AP78" s="24"/>
      <c r="AQ78" s="24"/>
      <c r="AR78" s="24"/>
      <c r="AS78" s="24"/>
      <c r="AT78" s="24"/>
      <c r="AU78" s="24"/>
      <c r="AV78" s="24"/>
      <c r="AW78" s="24"/>
      <c r="AX78" s="24"/>
      <c r="AY78" s="24"/>
      <c r="AZ78" s="24"/>
      <c r="BA78" s="24"/>
      <c r="BB78" s="25"/>
      <c r="BC78" s="698"/>
      <c r="BD78" s="24"/>
      <c r="BE78" s="24"/>
      <c r="BF78" s="24"/>
      <c r="BG78" s="24"/>
      <c r="BH78" s="24"/>
      <c r="BI78" s="25"/>
      <c r="BJ78" s="595"/>
      <c r="BK78" s="24"/>
      <c r="BL78" s="24"/>
      <c r="BM78" s="24"/>
      <c r="BN78" s="24"/>
      <c r="BO78" s="24"/>
      <c r="BP78" s="24"/>
      <c r="BQ78" s="24"/>
      <c r="BR78" s="24"/>
      <c r="BS78" s="25"/>
      <c r="BT78" s="11"/>
      <c r="BU78" s="392"/>
      <c r="BV78" s="18"/>
      <c r="BW78" s="18"/>
      <c r="BX78" s="18"/>
      <c r="BY78" s="18"/>
      <c r="BZ78" s="18"/>
      <c r="CA78" s="18"/>
    </row>
    <row r="79" ht="16.5" customHeight="1">
      <c r="A79" s="700" t="s">
        <v>339</v>
      </c>
      <c r="B79" s="24"/>
      <c r="C79" s="24"/>
      <c r="D79" s="24"/>
      <c r="E79" s="24"/>
      <c r="F79" s="24"/>
      <c r="G79" s="24"/>
      <c r="H79" s="24"/>
      <c r="I79" s="24"/>
      <c r="J79" s="24"/>
      <c r="K79" s="25"/>
      <c r="L79" s="698"/>
      <c r="M79" s="24"/>
      <c r="N79" s="24"/>
      <c r="O79" s="24"/>
      <c r="P79" s="24"/>
      <c r="Q79" s="24"/>
      <c r="R79" s="24"/>
      <c r="S79" s="24"/>
      <c r="T79" s="25"/>
      <c r="U79" s="698"/>
      <c r="V79" s="24"/>
      <c r="W79" s="24"/>
      <c r="X79" s="24"/>
      <c r="Y79" s="24"/>
      <c r="Z79" s="24"/>
      <c r="AA79" s="24"/>
      <c r="AB79" s="24"/>
      <c r="AC79" s="24"/>
      <c r="AD79" s="24"/>
      <c r="AE79" s="24"/>
      <c r="AF79" s="24"/>
      <c r="AG79" s="24"/>
      <c r="AH79" s="24"/>
      <c r="AI79" s="24"/>
      <c r="AJ79" s="24"/>
      <c r="AK79" s="25"/>
      <c r="AL79" s="698"/>
      <c r="AM79" s="24"/>
      <c r="AN79" s="24"/>
      <c r="AO79" s="24"/>
      <c r="AP79" s="24"/>
      <c r="AQ79" s="24"/>
      <c r="AR79" s="24"/>
      <c r="AS79" s="24"/>
      <c r="AT79" s="24"/>
      <c r="AU79" s="24"/>
      <c r="AV79" s="24"/>
      <c r="AW79" s="24"/>
      <c r="AX79" s="24"/>
      <c r="AY79" s="24"/>
      <c r="AZ79" s="24"/>
      <c r="BA79" s="24"/>
      <c r="BB79" s="25"/>
      <c r="BC79" s="698"/>
      <c r="BD79" s="24"/>
      <c r="BE79" s="24"/>
      <c r="BF79" s="24"/>
      <c r="BG79" s="24"/>
      <c r="BH79" s="24"/>
      <c r="BI79" s="25"/>
      <c r="BJ79" s="595"/>
      <c r="BK79" s="24"/>
      <c r="BL79" s="24"/>
      <c r="BM79" s="24"/>
      <c r="BN79" s="24"/>
      <c r="BO79" s="24"/>
      <c r="BP79" s="24"/>
      <c r="BQ79" s="24"/>
      <c r="BR79" s="24"/>
      <c r="BS79" s="25"/>
      <c r="BT79" s="11"/>
      <c r="BU79" s="392"/>
      <c r="BV79" s="18"/>
      <c r="BW79" s="18"/>
      <c r="BX79" s="18"/>
      <c r="BY79" s="18"/>
      <c r="BZ79" s="18"/>
      <c r="CA79" s="18"/>
    </row>
    <row r="80" ht="17.25" customHeight="1">
      <c r="A80" s="704" t="s">
        <v>340</v>
      </c>
      <c r="B80" s="95"/>
      <c r="C80" s="95"/>
      <c r="D80" s="95"/>
      <c r="E80" s="95"/>
      <c r="F80" s="95"/>
      <c r="G80" s="95"/>
      <c r="H80" s="95"/>
      <c r="I80" s="95"/>
      <c r="J80" s="95"/>
      <c r="K80" s="59"/>
      <c r="L80" s="702"/>
      <c r="M80" s="24"/>
      <c r="N80" s="24"/>
      <c r="O80" s="24"/>
      <c r="P80" s="24"/>
      <c r="Q80" s="24"/>
      <c r="R80" s="24"/>
      <c r="S80" s="24"/>
      <c r="T80" s="25"/>
      <c r="U80" s="698"/>
      <c r="V80" s="24"/>
      <c r="W80" s="24"/>
      <c r="X80" s="24"/>
      <c r="Y80" s="24"/>
      <c r="Z80" s="24"/>
      <c r="AA80" s="24"/>
      <c r="AB80" s="24"/>
      <c r="AC80" s="24"/>
      <c r="AD80" s="24"/>
      <c r="AE80" s="24"/>
      <c r="AF80" s="24"/>
      <c r="AG80" s="24"/>
      <c r="AH80" s="24"/>
      <c r="AI80" s="24"/>
      <c r="AJ80" s="24"/>
      <c r="AK80" s="25"/>
      <c r="AL80" s="702"/>
      <c r="AM80" s="24"/>
      <c r="AN80" s="24"/>
      <c r="AO80" s="24"/>
      <c r="AP80" s="24"/>
      <c r="AQ80" s="24"/>
      <c r="AR80" s="24"/>
      <c r="AS80" s="24"/>
      <c r="AT80" s="24"/>
      <c r="AU80" s="24"/>
      <c r="AV80" s="24"/>
      <c r="AW80" s="24"/>
      <c r="AX80" s="24"/>
      <c r="AY80" s="24"/>
      <c r="AZ80" s="24"/>
      <c r="BA80" s="24"/>
      <c r="BB80" s="25"/>
      <c r="BC80" s="698"/>
      <c r="BD80" s="24"/>
      <c r="BE80" s="24"/>
      <c r="BF80" s="24"/>
      <c r="BG80" s="24"/>
      <c r="BH80" s="24"/>
      <c r="BI80" s="25"/>
      <c r="BJ80" s="595"/>
      <c r="BK80" s="24"/>
      <c r="BL80" s="24"/>
      <c r="BM80" s="24"/>
      <c r="BN80" s="24"/>
      <c r="BO80" s="24"/>
      <c r="BP80" s="24"/>
      <c r="BQ80" s="24"/>
      <c r="BR80" s="24"/>
      <c r="BS80" s="25"/>
      <c r="BT80" s="156"/>
      <c r="BU80" s="705"/>
      <c r="BV80" s="18"/>
      <c r="BW80" s="18"/>
      <c r="BX80" s="18"/>
      <c r="BY80" s="18"/>
      <c r="BZ80" s="18"/>
      <c r="CA80" s="18"/>
    </row>
    <row r="81" ht="18.75" customHeight="1">
      <c r="A81" s="694" t="s">
        <v>341</v>
      </c>
      <c r="B81" s="131"/>
      <c r="C81" s="131"/>
      <c r="D81" s="131"/>
      <c r="E81" s="131"/>
      <c r="F81" s="131"/>
      <c r="G81" s="131"/>
      <c r="H81" s="131"/>
      <c r="I81" s="131"/>
      <c r="J81" s="131"/>
      <c r="K81" s="27"/>
      <c r="L81" s="702"/>
      <c r="M81" s="24"/>
      <c r="N81" s="24"/>
      <c r="O81" s="24"/>
      <c r="P81" s="24"/>
      <c r="Q81" s="24"/>
      <c r="R81" s="24"/>
      <c r="S81" s="24"/>
      <c r="T81" s="25"/>
      <c r="U81" s="698"/>
      <c r="V81" s="24"/>
      <c r="W81" s="24"/>
      <c r="X81" s="24"/>
      <c r="Y81" s="24"/>
      <c r="Z81" s="24"/>
      <c r="AA81" s="24"/>
      <c r="AB81" s="24"/>
      <c r="AC81" s="24"/>
      <c r="AD81" s="24"/>
      <c r="AE81" s="24"/>
      <c r="AF81" s="24"/>
      <c r="AG81" s="24"/>
      <c r="AH81" s="24"/>
      <c r="AI81" s="24"/>
      <c r="AJ81" s="24"/>
      <c r="AK81" s="25"/>
      <c r="AL81" s="702"/>
      <c r="AM81" s="24"/>
      <c r="AN81" s="24"/>
      <c r="AO81" s="24"/>
      <c r="AP81" s="24"/>
      <c r="AQ81" s="24"/>
      <c r="AR81" s="24"/>
      <c r="AS81" s="24"/>
      <c r="AT81" s="24"/>
      <c r="AU81" s="24"/>
      <c r="AV81" s="24"/>
      <c r="AW81" s="24"/>
      <c r="AX81" s="24"/>
      <c r="AY81" s="24"/>
      <c r="AZ81" s="24"/>
      <c r="BA81" s="24"/>
      <c r="BB81" s="25"/>
      <c r="BC81" s="698"/>
      <c r="BD81" s="24"/>
      <c r="BE81" s="24"/>
      <c r="BF81" s="24"/>
      <c r="BG81" s="24"/>
      <c r="BH81" s="24"/>
      <c r="BI81" s="25"/>
      <c r="BJ81" s="595"/>
      <c r="BK81" s="24"/>
      <c r="BL81" s="24"/>
      <c r="BM81" s="24"/>
      <c r="BN81" s="24"/>
      <c r="BO81" s="24"/>
      <c r="BP81" s="24"/>
      <c r="BQ81" s="24"/>
      <c r="BR81" s="24"/>
      <c r="BS81" s="25"/>
      <c r="BT81" s="156"/>
      <c r="BU81" s="705"/>
      <c r="BV81" s="18"/>
      <c r="BW81" s="18"/>
      <c r="BX81" s="18"/>
      <c r="BY81" s="18"/>
      <c r="BZ81" s="18"/>
      <c r="CA81" s="18"/>
    </row>
    <row r="82" ht="25.5" customHeight="1">
      <c r="A82" s="706" t="s">
        <v>239</v>
      </c>
      <c r="B82" s="24"/>
      <c r="C82" s="24"/>
      <c r="D82" s="24"/>
      <c r="E82" s="24"/>
      <c r="F82" s="24"/>
      <c r="G82" s="24"/>
      <c r="H82" s="24"/>
      <c r="I82" s="24"/>
      <c r="J82" s="24"/>
      <c r="K82" s="707"/>
      <c r="L82" s="708"/>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10">
        <f>SUM(BJ70:BS81)</f>
        <v>7480</v>
      </c>
      <c r="BK82" s="24"/>
      <c r="BL82" s="24"/>
      <c r="BM82" s="24"/>
      <c r="BN82" s="24"/>
      <c r="BO82" s="24"/>
      <c r="BP82" s="24"/>
      <c r="BQ82" s="24"/>
      <c r="BR82" s="24"/>
      <c r="BS82" s="25"/>
      <c r="BT82" s="711"/>
      <c r="BU82" s="712"/>
      <c r="BV82" s="18"/>
      <c r="BW82" s="18"/>
      <c r="BX82" s="18"/>
      <c r="BY82" s="18"/>
      <c r="BZ82" s="18"/>
      <c r="CA82" s="18"/>
    </row>
    <row r="83" ht="21.0" hidden="1" customHeight="1">
      <c r="A83" s="713"/>
      <c r="B83" s="714"/>
      <c r="C83" s="714"/>
      <c r="D83" s="714"/>
      <c r="E83" s="715"/>
      <c r="F83" s="716"/>
      <c r="G83" s="716"/>
      <c r="H83" s="716"/>
      <c r="I83" s="716"/>
      <c r="J83" s="716"/>
      <c r="K83" s="716"/>
      <c r="L83" s="716"/>
      <c r="M83" s="716"/>
      <c r="N83" s="716"/>
      <c r="O83" s="716"/>
      <c r="P83" s="716"/>
      <c r="Q83" s="716"/>
      <c r="R83" s="716"/>
      <c r="S83" s="716"/>
      <c r="T83" s="716"/>
      <c r="U83" s="716"/>
      <c r="V83" s="716"/>
      <c r="W83" s="716"/>
      <c r="X83" s="716"/>
      <c r="Y83" s="716"/>
      <c r="Z83" s="716"/>
      <c r="AA83" s="716"/>
      <c r="AB83" s="716"/>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716"/>
      <c r="AY83" s="716"/>
      <c r="AZ83" s="716"/>
      <c r="BA83" s="716"/>
      <c r="BB83" s="716"/>
      <c r="BC83" s="716"/>
      <c r="BD83" s="716"/>
      <c r="BE83" s="716"/>
      <c r="BF83" s="716"/>
      <c r="BG83" s="716"/>
      <c r="BH83" s="716"/>
      <c r="BI83" s="716"/>
      <c r="BJ83" s="716"/>
      <c r="BK83" s="716"/>
      <c r="BL83" s="716"/>
      <c r="BM83" s="716"/>
      <c r="BN83" s="716"/>
      <c r="BO83" s="716"/>
      <c r="BP83" s="716"/>
      <c r="BQ83" s="716"/>
      <c r="BR83" s="716"/>
      <c r="BS83" s="716"/>
      <c r="BT83" s="716"/>
      <c r="BU83" s="717"/>
      <c r="BV83" s="89"/>
      <c r="BW83" s="89"/>
      <c r="BX83" s="89"/>
      <c r="BY83" s="89"/>
      <c r="BZ83" s="89"/>
      <c r="CA83" s="89"/>
    </row>
    <row r="84" ht="20.25" hidden="1" customHeight="1">
      <c r="A84" s="718"/>
      <c r="B84" s="716"/>
      <c r="C84" s="716"/>
      <c r="D84" s="716"/>
      <c r="E84" s="716"/>
      <c r="F84" s="716"/>
      <c r="G84" s="716"/>
      <c r="H84" s="716"/>
      <c r="I84" s="716"/>
      <c r="J84" s="716"/>
      <c r="K84" s="716"/>
      <c r="L84" s="716"/>
      <c r="M84" s="716"/>
      <c r="N84" s="716"/>
      <c r="O84" s="716"/>
      <c r="P84" s="716"/>
      <c r="Q84" s="716"/>
      <c r="R84" s="716"/>
      <c r="S84" s="716"/>
      <c r="T84" s="716"/>
      <c r="U84" s="716"/>
      <c r="V84" s="716"/>
      <c r="W84" s="716"/>
      <c r="X84" s="716"/>
      <c r="Y84" s="716"/>
      <c r="Z84" s="716"/>
      <c r="AA84" s="716"/>
      <c r="AB84" s="716"/>
      <c r="AC84" s="716"/>
      <c r="AD84" s="716"/>
      <c r="AE84" s="716"/>
      <c r="AF84" s="716"/>
      <c r="AG84" s="716"/>
      <c r="AH84" s="716"/>
      <c r="AI84" s="716"/>
      <c r="AJ84" s="716"/>
      <c r="AK84" s="716"/>
      <c r="AL84" s="716"/>
      <c r="AM84" s="716"/>
      <c r="AN84" s="716"/>
      <c r="AO84" s="716"/>
      <c r="AP84" s="716"/>
      <c r="AQ84" s="716"/>
      <c r="AR84" s="716"/>
      <c r="AS84" s="716"/>
      <c r="AT84" s="716"/>
      <c r="AU84" s="716"/>
      <c r="AV84" s="716"/>
      <c r="AW84" s="716"/>
      <c r="AX84" s="716"/>
      <c r="AY84" s="716"/>
      <c r="AZ84" s="716"/>
      <c r="BA84" s="716"/>
      <c r="BB84" s="716"/>
      <c r="BC84" s="716"/>
      <c r="BD84" s="716"/>
      <c r="BE84" s="716"/>
      <c r="BF84" s="716"/>
      <c r="BG84" s="716"/>
      <c r="BH84" s="716"/>
      <c r="BI84" s="716"/>
      <c r="BJ84" s="716"/>
      <c r="BK84" s="716"/>
      <c r="BL84" s="716"/>
      <c r="BM84" s="716"/>
      <c r="BN84" s="716"/>
      <c r="BO84" s="716"/>
      <c r="BP84" s="716"/>
      <c r="BQ84" s="716"/>
      <c r="BR84" s="716"/>
      <c r="BS84" s="716"/>
      <c r="BT84" s="716"/>
      <c r="BU84" s="717"/>
      <c r="BV84" s="89"/>
      <c r="BW84" s="89"/>
      <c r="BX84" s="89"/>
      <c r="BY84" s="89"/>
      <c r="BZ84" s="89"/>
      <c r="CA84" s="89"/>
    </row>
    <row r="85" ht="22.5" hidden="1" customHeight="1">
      <c r="A85" s="719"/>
      <c r="B85" s="720"/>
      <c r="C85" s="720"/>
      <c r="D85" s="720"/>
      <c r="E85" s="721"/>
      <c r="F85" s="722"/>
      <c r="G85" s="722"/>
      <c r="H85" s="722"/>
      <c r="I85" s="722"/>
      <c r="J85" s="722"/>
      <c r="K85" s="722"/>
      <c r="L85" s="722"/>
      <c r="M85" s="722"/>
      <c r="N85" s="722"/>
      <c r="O85" s="722"/>
      <c r="P85" s="722"/>
      <c r="Q85" s="722"/>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2"/>
      <c r="BA85" s="722"/>
      <c r="BB85" s="722"/>
      <c r="BC85" s="723"/>
      <c r="BD85" s="724"/>
      <c r="BE85" s="724"/>
      <c r="BF85" s="724"/>
      <c r="BG85" s="724"/>
      <c r="BH85" s="724"/>
      <c r="BI85" s="724"/>
      <c r="BJ85" s="724"/>
      <c r="BK85" s="724"/>
      <c r="BL85" s="723"/>
      <c r="BM85" s="716"/>
      <c r="BN85" s="716"/>
      <c r="BO85" s="716"/>
      <c r="BP85" s="716"/>
      <c r="BQ85" s="716"/>
      <c r="BR85" s="716"/>
      <c r="BS85" s="716"/>
      <c r="BT85" s="716"/>
      <c r="BU85" s="717"/>
      <c r="BV85" s="18"/>
      <c r="BW85" s="18"/>
      <c r="BX85" s="18"/>
      <c r="BY85" s="18"/>
      <c r="BZ85" s="18"/>
      <c r="CA85" s="18"/>
    </row>
    <row r="86" ht="22.5" hidden="1" customHeight="1">
      <c r="A86" s="719"/>
      <c r="B86" s="720"/>
      <c r="C86" s="720"/>
      <c r="D86" s="720"/>
      <c r="E86" s="721"/>
      <c r="F86" s="722"/>
      <c r="G86" s="722"/>
      <c r="H86" s="722"/>
      <c r="I86" s="722"/>
      <c r="J86" s="722"/>
      <c r="K86" s="722"/>
      <c r="L86" s="722"/>
      <c r="M86" s="722"/>
      <c r="N86" s="722"/>
      <c r="O86" s="722"/>
      <c r="P86" s="722"/>
      <c r="Q86" s="722"/>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2"/>
      <c r="BA86" s="722"/>
      <c r="BB86" s="722"/>
      <c r="BC86" s="723"/>
      <c r="BD86" s="724"/>
      <c r="BE86" s="724"/>
      <c r="BF86" s="724"/>
      <c r="BG86" s="724"/>
      <c r="BH86" s="724"/>
      <c r="BI86" s="724"/>
      <c r="BJ86" s="724"/>
      <c r="BK86" s="724"/>
      <c r="BL86" s="723"/>
      <c r="BM86" s="716"/>
      <c r="BN86" s="716"/>
      <c r="BO86" s="716"/>
      <c r="BP86" s="716"/>
      <c r="BQ86" s="716"/>
      <c r="BR86" s="716"/>
      <c r="BS86" s="716"/>
      <c r="BT86" s="716"/>
      <c r="BU86" s="717"/>
      <c r="BV86" s="18"/>
      <c r="BW86" s="18"/>
      <c r="BX86" s="18"/>
      <c r="BY86" s="18"/>
      <c r="BZ86" s="18"/>
      <c r="CA86" s="18"/>
    </row>
    <row r="87" ht="21.75" hidden="1" customHeight="1">
      <c r="A87" s="713"/>
      <c r="B87" s="725"/>
      <c r="C87" s="725"/>
      <c r="D87" s="725"/>
      <c r="E87" s="726"/>
      <c r="F87" s="727"/>
      <c r="G87" s="727"/>
      <c r="H87" s="727"/>
      <c r="I87" s="727"/>
      <c r="J87" s="727"/>
      <c r="K87" s="727"/>
      <c r="L87" s="727"/>
      <c r="M87" s="727"/>
      <c r="N87" s="727"/>
      <c r="O87" s="727"/>
      <c r="P87" s="727"/>
      <c r="Q87" s="727"/>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c r="AT87" s="727"/>
      <c r="AU87" s="728"/>
      <c r="AV87" s="729"/>
      <c r="AW87" s="729"/>
      <c r="AX87" s="729"/>
      <c r="AY87" s="729"/>
      <c r="AZ87" s="729"/>
      <c r="BA87" s="729"/>
      <c r="BB87" s="729"/>
      <c r="BC87" s="730"/>
      <c r="BD87" s="730"/>
      <c r="BE87" s="730"/>
      <c r="BF87" s="730"/>
      <c r="BG87" s="730"/>
      <c r="BH87" s="730"/>
      <c r="BI87" s="730"/>
      <c r="BJ87" s="730"/>
      <c r="BK87" s="730"/>
      <c r="BL87" s="730"/>
      <c r="BM87" s="730"/>
      <c r="BN87" s="730"/>
      <c r="BO87" s="730"/>
      <c r="BP87" s="730"/>
      <c r="BQ87" s="730"/>
      <c r="BR87" s="730"/>
      <c r="BS87" s="730"/>
      <c r="BT87" s="730"/>
      <c r="BU87" s="731"/>
      <c r="BV87" s="18"/>
      <c r="BW87" s="18"/>
      <c r="BX87" s="18"/>
      <c r="BY87" s="18"/>
      <c r="BZ87" s="18"/>
      <c r="CA87" s="18"/>
    </row>
    <row r="88" ht="24.75" hidden="1" customHeight="1">
      <c r="A88" s="732"/>
      <c r="B88" s="733"/>
      <c r="C88" s="733"/>
      <c r="D88" s="733"/>
      <c r="E88" s="734"/>
      <c r="F88" s="734"/>
      <c r="G88" s="734"/>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29"/>
      <c r="AN88" s="729"/>
      <c r="AO88" s="729"/>
      <c r="AP88" s="729"/>
      <c r="AQ88" s="729"/>
      <c r="AR88" s="729"/>
      <c r="AS88" s="729"/>
      <c r="AT88" s="729"/>
      <c r="AU88" s="729"/>
      <c r="AV88" s="729"/>
      <c r="AW88" s="729"/>
      <c r="AX88" s="729"/>
      <c r="AY88" s="729"/>
      <c r="AZ88" s="729"/>
      <c r="BA88" s="729"/>
      <c r="BB88" s="729"/>
      <c r="BC88" s="734"/>
      <c r="BD88" s="734"/>
      <c r="BE88" s="734"/>
      <c r="BF88" s="734"/>
      <c r="BG88" s="734"/>
      <c r="BH88" s="734"/>
      <c r="BI88" s="734"/>
      <c r="BJ88" s="734"/>
      <c r="BK88" s="734"/>
      <c r="BL88" s="734"/>
      <c r="BM88" s="734"/>
      <c r="BN88" s="734"/>
      <c r="BO88" s="734"/>
      <c r="BP88" s="734"/>
      <c r="BQ88" s="734"/>
      <c r="BR88" s="734"/>
      <c r="BS88" s="734"/>
      <c r="BT88" s="734"/>
      <c r="BU88" s="735"/>
      <c r="BV88" s="18"/>
      <c r="BW88" s="18"/>
      <c r="BX88" s="18"/>
      <c r="BY88" s="18"/>
      <c r="BZ88" s="18"/>
      <c r="CA88" s="18"/>
    </row>
    <row r="89" ht="33.0" hidden="1" customHeight="1">
      <c r="A89" s="732"/>
      <c r="B89" s="733"/>
      <c r="C89" s="733"/>
      <c r="D89" s="733"/>
      <c r="E89" s="734"/>
      <c r="F89" s="734"/>
      <c r="G89" s="734"/>
      <c r="H89" s="734"/>
      <c r="I89" s="734"/>
      <c r="J89" s="734"/>
      <c r="K89" s="734"/>
      <c r="L89" s="734"/>
      <c r="M89" s="734"/>
      <c r="N89" s="734"/>
      <c r="O89" s="734"/>
      <c r="P89" s="734"/>
      <c r="Q89" s="734"/>
      <c r="R89" s="734"/>
      <c r="S89" s="734"/>
      <c r="T89" s="734"/>
      <c r="U89" s="734"/>
      <c r="V89" s="734"/>
      <c r="W89" s="734"/>
      <c r="X89" s="734"/>
      <c r="Y89" s="734"/>
      <c r="Z89" s="734"/>
      <c r="AA89" s="734"/>
      <c r="AB89" s="734"/>
      <c r="AC89" s="734"/>
      <c r="AD89" s="734"/>
      <c r="AE89" s="734"/>
      <c r="AF89" s="734"/>
      <c r="AG89" s="734"/>
      <c r="AH89" s="734"/>
      <c r="AI89" s="734"/>
      <c r="AJ89" s="734"/>
      <c r="AK89" s="734"/>
      <c r="AL89" s="734"/>
      <c r="AM89" s="729"/>
      <c r="AN89" s="729"/>
      <c r="AO89" s="729"/>
      <c r="AP89" s="729"/>
      <c r="AQ89" s="729"/>
      <c r="AR89" s="729"/>
      <c r="AS89" s="729"/>
      <c r="AT89" s="729"/>
      <c r="AU89" s="729"/>
      <c r="AV89" s="729"/>
      <c r="AW89" s="729"/>
      <c r="AX89" s="729"/>
      <c r="AY89" s="729"/>
      <c r="AZ89" s="729"/>
      <c r="BA89" s="729"/>
      <c r="BB89" s="729"/>
      <c r="BC89" s="728"/>
      <c r="BD89" s="728"/>
      <c r="BE89" s="728"/>
      <c r="BF89" s="728"/>
      <c r="BG89" s="728"/>
      <c r="BH89" s="728"/>
      <c r="BI89" s="728"/>
      <c r="BJ89" s="728"/>
      <c r="BK89" s="728"/>
      <c r="BL89" s="728"/>
      <c r="BM89" s="728"/>
      <c r="BN89" s="728"/>
      <c r="BO89" s="728"/>
      <c r="BP89" s="728"/>
      <c r="BQ89" s="728"/>
      <c r="BR89" s="728"/>
      <c r="BS89" s="728"/>
      <c r="BT89" s="728"/>
      <c r="BU89" s="736"/>
      <c r="BV89" s="18"/>
      <c r="BW89" s="18"/>
      <c r="BX89" s="18"/>
      <c r="BY89" s="18"/>
      <c r="BZ89" s="18"/>
      <c r="CA89" s="18"/>
    </row>
    <row r="90" ht="21.75" hidden="1" customHeight="1">
      <c r="A90" s="737"/>
      <c r="B90" s="738"/>
      <c r="C90" s="738"/>
      <c r="D90" s="738"/>
      <c r="E90" s="726"/>
      <c r="F90" s="726"/>
      <c r="G90" s="726"/>
      <c r="H90" s="726"/>
      <c r="I90" s="726"/>
      <c r="J90" s="726"/>
      <c r="K90" s="726"/>
      <c r="L90" s="726"/>
      <c r="M90" s="726"/>
      <c r="N90" s="726"/>
      <c r="O90" s="726"/>
      <c r="P90" s="726"/>
      <c r="Q90" s="726"/>
      <c r="R90" s="726"/>
      <c r="S90" s="726"/>
      <c r="T90" s="726"/>
      <c r="U90" s="726"/>
      <c r="V90" s="726"/>
      <c r="W90" s="726"/>
      <c r="X90" s="726"/>
      <c r="Y90" s="726"/>
      <c r="Z90" s="726"/>
      <c r="AA90" s="726"/>
      <c r="AB90" s="726"/>
      <c r="AC90" s="726"/>
      <c r="AD90" s="726"/>
      <c r="AE90" s="726"/>
      <c r="AF90" s="726"/>
      <c r="AG90" s="726"/>
      <c r="AH90" s="726"/>
      <c r="AI90" s="726"/>
      <c r="AJ90" s="726"/>
      <c r="AK90" s="726"/>
      <c r="AL90" s="726"/>
      <c r="AM90" s="722"/>
      <c r="AN90" s="722"/>
      <c r="AO90" s="722"/>
      <c r="AP90" s="722"/>
      <c r="AQ90" s="722"/>
      <c r="AR90" s="722"/>
      <c r="AS90" s="722"/>
      <c r="AT90" s="722"/>
      <c r="AU90" s="722"/>
      <c r="AV90" s="722"/>
      <c r="AW90" s="722"/>
      <c r="AX90" s="722"/>
      <c r="AY90" s="722"/>
      <c r="AZ90" s="722"/>
      <c r="BA90" s="722"/>
      <c r="BB90" s="722"/>
      <c r="BC90" s="739"/>
      <c r="BD90" s="739"/>
      <c r="BE90" s="739"/>
      <c r="BF90" s="739"/>
      <c r="BG90" s="739"/>
      <c r="BH90" s="739"/>
      <c r="BI90" s="739"/>
      <c r="BJ90" s="739"/>
      <c r="BK90" s="739"/>
      <c r="BL90" s="739"/>
      <c r="BM90" s="739"/>
      <c r="BN90" s="739"/>
      <c r="BO90" s="739"/>
      <c r="BP90" s="739"/>
      <c r="BQ90" s="739"/>
      <c r="BR90" s="739"/>
      <c r="BS90" s="739"/>
      <c r="BT90" s="739"/>
      <c r="BU90" s="740"/>
      <c r="BV90" s="18"/>
      <c r="BW90" s="18"/>
      <c r="BX90" s="18"/>
      <c r="BY90" s="18"/>
      <c r="BZ90" s="18"/>
      <c r="CA90" s="18"/>
    </row>
    <row r="91" ht="23.25" hidden="1" customHeight="1">
      <c r="A91" s="713"/>
      <c r="B91" s="741"/>
      <c r="C91" s="741"/>
      <c r="D91" s="741"/>
      <c r="E91" s="726"/>
      <c r="F91" s="742"/>
      <c r="G91" s="742"/>
      <c r="H91" s="742"/>
      <c r="I91" s="742"/>
      <c r="J91" s="742"/>
      <c r="K91" s="742"/>
      <c r="L91" s="742"/>
      <c r="M91" s="742"/>
      <c r="N91" s="742"/>
      <c r="O91" s="742"/>
      <c r="P91" s="742"/>
      <c r="Q91" s="742"/>
      <c r="R91" s="742"/>
      <c r="S91" s="742"/>
      <c r="T91" s="742"/>
      <c r="U91" s="742"/>
      <c r="V91" s="742"/>
      <c r="W91" s="742"/>
      <c r="X91" s="742"/>
      <c r="Y91" s="742"/>
      <c r="Z91" s="742"/>
      <c r="AA91" s="742"/>
      <c r="AB91" s="742"/>
      <c r="AC91" s="742"/>
      <c r="AD91" s="742"/>
      <c r="AE91" s="742"/>
      <c r="AF91" s="742"/>
      <c r="AG91" s="742"/>
      <c r="AH91" s="742"/>
      <c r="AI91" s="742"/>
      <c r="AJ91" s="742"/>
      <c r="AK91" s="742"/>
      <c r="AL91" s="742"/>
      <c r="AM91" s="742"/>
      <c r="AN91" s="742"/>
      <c r="AO91" s="742"/>
      <c r="AP91" s="742"/>
      <c r="AQ91" s="742"/>
      <c r="AR91" s="742"/>
      <c r="AS91" s="742"/>
      <c r="AT91" s="742"/>
      <c r="AU91" s="742"/>
      <c r="AV91" s="742"/>
      <c r="AW91" s="742"/>
      <c r="AX91" s="742"/>
      <c r="AY91" s="742"/>
      <c r="AZ91" s="742"/>
      <c r="BA91" s="742"/>
      <c r="BB91" s="742"/>
      <c r="BC91" s="739"/>
      <c r="BD91" s="724"/>
      <c r="BE91" s="724"/>
      <c r="BF91" s="724"/>
      <c r="BG91" s="724"/>
      <c r="BH91" s="724"/>
      <c r="BI91" s="724"/>
      <c r="BJ91" s="724"/>
      <c r="BK91" s="724"/>
      <c r="BL91" s="724"/>
      <c r="BM91" s="724"/>
      <c r="BN91" s="724"/>
      <c r="BO91" s="724"/>
      <c r="BP91" s="724"/>
      <c r="BQ91" s="724"/>
      <c r="BR91" s="724"/>
      <c r="BS91" s="724"/>
      <c r="BT91" s="724"/>
      <c r="BU91" s="743"/>
      <c r="BV91" s="18"/>
      <c r="BW91" s="18"/>
      <c r="BX91" s="18"/>
      <c r="BY91" s="18"/>
      <c r="BZ91" s="18"/>
      <c r="CA91" s="18"/>
    </row>
    <row r="92" ht="19.5" hidden="1" customHeight="1">
      <c r="A92" s="713"/>
      <c r="B92" s="744"/>
      <c r="C92" s="744"/>
      <c r="D92" s="744"/>
      <c r="E92" s="726"/>
      <c r="F92" s="742"/>
      <c r="G92" s="742"/>
      <c r="H92" s="742"/>
      <c r="I92" s="742"/>
      <c r="J92" s="742"/>
      <c r="K92" s="742"/>
      <c r="L92" s="742"/>
      <c r="M92" s="742"/>
      <c r="N92" s="742"/>
      <c r="O92" s="742"/>
      <c r="P92" s="742"/>
      <c r="Q92" s="742"/>
      <c r="R92" s="742"/>
      <c r="S92" s="742"/>
      <c r="T92" s="742"/>
      <c r="U92" s="742"/>
      <c r="V92" s="742"/>
      <c r="W92" s="742"/>
      <c r="X92" s="742"/>
      <c r="Y92" s="742"/>
      <c r="Z92" s="742"/>
      <c r="AA92" s="742"/>
      <c r="AB92" s="742"/>
      <c r="AC92" s="742"/>
      <c r="AD92" s="742"/>
      <c r="AE92" s="742"/>
      <c r="AF92" s="742"/>
      <c r="AG92" s="742"/>
      <c r="AH92" s="742"/>
      <c r="AI92" s="742"/>
      <c r="AJ92" s="742"/>
      <c r="AK92" s="742"/>
      <c r="AL92" s="742"/>
      <c r="AM92" s="742"/>
      <c r="AN92" s="742"/>
      <c r="AO92" s="742"/>
      <c r="AP92" s="742"/>
      <c r="AQ92" s="742"/>
      <c r="AR92" s="742"/>
      <c r="AS92" s="742"/>
      <c r="AT92" s="742"/>
      <c r="AU92" s="742"/>
      <c r="AV92" s="742"/>
      <c r="AW92" s="742"/>
      <c r="AX92" s="742"/>
      <c r="AY92" s="742"/>
      <c r="AZ92" s="742"/>
      <c r="BA92" s="742"/>
      <c r="BB92" s="742"/>
      <c r="BC92" s="739"/>
      <c r="BD92" s="724"/>
      <c r="BE92" s="724"/>
      <c r="BF92" s="724"/>
      <c r="BG92" s="724"/>
      <c r="BH92" s="724"/>
      <c r="BI92" s="724"/>
      <c r="BJ92" s="724"/>
      <c r="BK92" s="724"/>
      <c r="BL92" s="724"/>
      <c r="BM92" s="724"/>
      <c r="BN92" s="724"/>
      <c r="BO92" s="724"/>
      <c r="BP92" s="724"/>
      <c r="BQ92" s="724"/>
      <c r="BR92" s="724"/>
      <c r="BS92" s="724"/>
      <c r="BT92" s="724"/>
      <c r="BU92" s="743"/>
      <c r="BV92" s="18"/>
      <c r="BW92" s="18"/>
      <c r="BX92" s="18"/>
      <c r="BY92" s="18"/>
      <c r="BZ92" s="18"/>
      <c r="CA92" s="18"/>
    </row>
    <row r="93" ht="19.5" hidden="1" customHeight="1">
      <c r="A93" s="737"/>
      <c r="B93" s="738"/>
      <c r="C93" s="738"/>
      <c r="D93" s="738"/>
      <c r="E93" s="677"/>
      <c r="F93" s="721"/>
      <c r="G93" s="721"/>
      <c r="H93" s="721"/>
      <c r="I93" s="721"/>
      <c r="J93" s="721"/>
      <c r="K93" s="721"/>
      <c r="L93" s="721"/>
      <c r="M93" s="721"/>
      <c r="N93" s="721"/>
      <c r="O93" s="721"/>
      <c r="P93" s="721"/>
      <c r="Q93" s="721"/>
      <c r="R93" s="721"/>
      <c r="S93" s="721"/>
      <c r="T93" s="721"/>
      <c r="U93" s="721"/>
      <c r="V93" s="721"/>
      <c r="W93" s="721"/>
      <c r="X93" s="721"/>
      <c r="Y93" s="721"/>
      <c r="Z93" s="721"/>
      <c r="AA93" s="721"/>
      <c r="AB93" s="721"/>
      <c r="AC93" s="721"/>
      <c r="AD93" s="721"/>
      <c r="AE93" s="721"/>
      <c r="AF93" s="721"/>
      <c r="AG93" s="721"/>
      <c r="AH93" s="721"/>
      <c r="AI93" s="721"/>
      <c r="AJ93" s="721"/>
      <c r="AK93" s="721"/>
      <c r="AL93" s="721"/>
      <c r="AM93" s="722"/>
      <c r="AN93" s="722"/>
      <c r="AO93" s="722"/>
      <c r="AP93" s="722"/>
      <c r="AQ93" s="722"/>
      <c r="AR93" s="722"/>
      <c r="AS93" s="722"/>
      <c r="AT93" s="722"/>
      <c r="AU93" s="722"/>
      <c r="AV93" s="722"/>
      <c r="AW93" s="722"/>
      <c r="AX93" s="722"/>
      <c r="AY93" s="722"/>
      <c r="AZ93" s="722"/>
      <c r="BA93" s="722"/>
      <c r="BB93" s="722"/>
      <c r="BC93" s="739"/>
      <c r="BD93" s="739"/>
      <c r="BE93" s="739"/>
      <c r="BF93" s="739"/>
      <c r="BG93" s="739"/>
      <c r="BH93" s="739"/>
      <c r="BI93" s="739"/>
      <c r="BJ93" s="739"/>
      <c r="BK93" s="739"/>
      <c r="BL93" s="739"/>
      <c r="BM93" s="739"/>
      <c r="BN93" s="739"/>
      <c r="BO93" s="739"/>
      <c r="BP93" s="739"/>
      <c r="BQ93" s="739"/>
      <c r="BR93" s="739"/>
      <c r="BS93" s="739"/>
      <c r="BT93" s="739"/>
      <c r="BU93" s="740"/>
      <c r="BV93" s="18"/>
      <c r="BW93" s="18"/>
      <c r="BX93" s="18"/>
      <c r="BY93" s="18"/>
      <c r="BZ93" s="18"/>
      <c r="CA93" s="18"/>
    </row>
    <row r="94" ht="22.5" hidden="1" customHeight="1">
      <c r="A94" s="713"/>
      <c r="B94" s="741"/>
      <c r="C94" s="741"/>
      <c r="D94" s="741"/>
      <c r="E94" s="726"/>
      <c r="F94" s="742"/>
      <c r="G94" s="742"/>
      <c r="H94" s="742"/>
      <c r="I94" s="742"/>
      <c r="J94" s="742"/>
      <c r="K94" s="742"/>
      <c r="L94" s="742"/>
      <c r="M94" s="742"/>
      <c r="N94" s="742"/>
      <c r="O94" s="742"/>
      <c r="P94" s="742"/>
      <c r="Q94" s="742"/>
      <c r="R94" s="742"/>
      <c r="S94" s="742"/>
      <c r="T94" s="742"/>
      <c r="U94" s="742"/>
      <c r="V94" s="742"/>
      <c r="W94" s="742"/>
      <c r="X94" s="742"/>
      <c r="Y94" s="742"/>
      <c r="Z94" s="742"/>
      <c r="AA94" s="742"/>
      <c r="AB94" s="742"/>
      <c r="AC94" s="742"/>
      <c r="AD94" s="742"/>
      <c r="AE94" s="742"/>
      <c r="AF94" s="742"/>
      <c r="AG94" s="742"/>
      <c r="AH94" s="742"/>
      <c r="AI94" s="742"/>
      <c r="AJ94" s="742"/>
      <c r="AK94" s="742"/>
      <c r="AL94" s="742"/>
      <c r="AM94" s="742"/>
      <c r="AN94" s="742"/>
      <c r="AO94" s="742"/>
      <c r="AP94" s="742"/>
      <c r="AQ94" s="742"/>
      <c r="AR94" s="742"/>
      <c r="AS94" s="742"/>
      <c r="AT94" s="742"/>
      <c r="AU94" s="742"/>
      <c r="AV94" s="742"/>
      <c r="AW94" s="742"/>
      <c r="AX94" s="742"/>
      <c r="AY94" s="742"/>
      <c r="AZ94" s="742"/>
      <c r="BA94" s="742"/>
      <c r="BB94" s="742"/>
      <c r="BC94" s="745"/>
      <c r="BD94" s="729"/>
      <c r="BE94" s="729"/>
      <c r="BF94" s="729"/>
      <c r="BG94" s="729"/>
      <c r="BH94" s="729"/>
      <c r="BI94" s="729"/>
      <c r="BJ94" s="729"/>
      <c r="BK94" s="729"/>
      <c r="BL94" s="729"/>
      <c r="BM94" s="729"/>
      <c r="BN94" s="729"/>
      <c r="BO94" s="729"/>
      <c r="BP94" s="729"/>
      <c r="BQ94" s="729"/>
      <c r="BR94" s="729"/>
      <c r="BS94" s="729"/>
      <c r="BT94" s="729"/>
      <c r="BU94" s="746"/>
      <c r="BV94" s="18"/>
      <c r="BW94" s="18"/>
      <c r="BX94" s="18"/>
      <c r="BY94" s="18"/>
      <c r="BZ94" s="18"/>
      <c r="CA94" s="18"/>
    </row>
    <row r="95" ht="26.25" hidden="1" customHeight="1">
      <c r="A95" s="713"/>
      <c r="B95" s="741"/>
      <c r="C95" s="741"/>
      <c r="D95" s="741"/>
      <c r="E95" s="726"/>
      <c r="F95" s="742"/>
      <c r="G95" s="742"/>
      <c r="H95" s="742"/>
      <c r="I95" s="742"/>
      <c r="J95" s="742"/>
      <c r="K95" s="742"/>
      <c r="L95" s="742"/>
      <c r="M95" s="742"/>
      <c r="N95" s="742"/>
      <c r="O95" s="742"/>
      <c r="P95" s="742"/>
      <c r="Q95" s="742"/>
      <c r="R95" s="742"/>
      <c r="S95" s="742"/>
      <c r="T95" s="742"/>
      <c r="U95" s="742"/>
      <c r="V95" s="742"/>
      <c r="W95" s="742"/>
      <c r="X95" s="742"/>
      <c r="Y95" s="742"/>
      <c r="Z95" s="742"/>
      <c r="AA95" s="742"/>
      <c r="AB95" s="742"/>
      <c r="AC95" s="742"/>
      <c r="AD95" s="742"/>
      <c r="AE95" s="742"/>
      <c r="AF95" s="742"/>
      <c r="AG95" s="742"/>
      <c r="AH95" s="742"/>
      <c r="AI95" s="742"/>
      <c r="AJ95" s="742"/>
      <c r="AK95" s="742"/>
      <c r="AL95" s="742"/>
      <c r="AM95" s="742"/>
      <c r="AN95" s="742"/>
      <c r="AO95" s="742"/>
      <c r="AP95" s="742"/>
      <c r="AQ95" s="742"/>
      <c r="AR95" s="742"/>
      <c r="AS95" s="742"/>
      <c r="AT95" s="742"/>
      <c r="AU95" s="742"/>
      <c r="AV95" s="742"/>
      <c r="AW95" s="742"/>
      <c r="AX95" s="742"/>
      <c r="AY95" s="742"/>
      <c r="AZ95" s="742"/>
      <c r="BA95" s="742"/>
      <c r="BB95" s="742"/>
      <c r="BC95" s="745"/>
      <c r="BD95" s="729"/>
      <c r="BE95" s="729"/>
      <c r="BF95" s="729"/>
      <c r="BG95" s="729"/>
      <c r="BH95" s="729"/>
      <c r="BI95" s="729"/>
      <c r="BJ95" s="729"/>
      <c r="BK95" s="729"/>
      <c r="BL95" s="729"/>
      <c r="BM95" s="729"/>
      <c r="BN95" s="729"/>
      <c r="BO95" s="729"/>
      <c r="BP95" s="729"/>
      <c r="BQ95" s="729"/>
      <c r="BR95" s="729"/>
      <c r="BS95" s="729"/>
      <c r="BT95" s="729"/>
      <c r="BU95" s="746"/>
      <c r="BV95" s="18"/>
      <c r="BW95" s="18"/>
      <c r="BX95" s="18"/>
      <c r="BY95" s="18"/>
      <c r="BZ95" s="18"/>
      <c r="CA95" s="18"/>
    </row>
    <row r="96" ht="26.25" hidden="1" customHeight="1">
      <c r="A96" s="747"/>
      <c r="B96" s="748"/>
      <c r="C96" s="748"/>
      <c r="D96" s="748"/>
      <c r="E96" s="734"/>
      <c r="F96" s="734"/>
      <c r="G96" s="734"/>
      <c r="H96" s="734"/>
      <c r="I96" s="734"/>
      <c r="J96" s="734"/>
      <c r="K96" s="734"/>
      <c r="L96" s="734"/>
      <c r="M96" s="734"/>
      <c r="N96" s="734"/>
      <c r="O96" s="734"/>
      <c r="P96" s="734"/>
      <c r="Q96" s="734"/>
      <c r="R96" s="734"/>
      <c r="S96" s="734"/>
      <c r="T96" s="734"/>
      <c r="U96" s="734"/>
      <c r="V96" s="734"/>
      <c r="W96" s="734"/>
      <c r="X96" s="734"/>
      <c r="Y96" s="734"/>
      <c r="Z96" s="734"/>
      <c r="AA96" s="734"/>
      <c r="AB96" s="734"/>
      <c r="AC96" s="734"/>
      <c r="AD96" s="734"/>
      <c r="AE96" s="734"/>
      <c r="AF96" s="734"/>
      <c r="AG96" s="734"/>
      <c r="AH96" s="734"/>
      <c r="AI96" s="734"/>
      <c r="AJ96" s="734"/>
      <c r="AK96" s="734"/>
      <c r="AL96" s="749"/>
      <c r="AM96" s="745"/>
      <c r="AN96" s="745"/>
      <c r="AO96" s="745"/>
      <c r="AP96" s="745"/>
      <c r="AQ96" s="745"/>
      <c r="AR96" s="745"/>
      <c r="AS96" s="745"/>
      <c r="AT96" s="745"/>
      <c r="AU96" s="745"/>
      <c r="AV96" s="745"/>
      <c r="AW96" s="745"/>
      <c r="AX96" s="745"/>
      <c r="AY96" s="745"/>
      <c r="AZ96" s="745"/>
      <c r="BA96" s="745"/>
      <c r="BB96" s="745"/>
      <c r="BC96" s="750"/>
      <c r="BD96" s="745"/>
      <c r="BE96" s="745"/>
      <c r="BF96" s="745"/>
      <c r="BG96" s="745"/>
      <c r="BH96" s="745"/>
      <c r="BI96" s="745"/>
      <c r="BJ96" s="745"/>
      <c r="BK96" s="745"/>
      <c r="BL96" s="745"/>
      <c r="BM96" s="745"/>
      <c r="BN96" s="745"/>
      <c r="BO96" s="745"/>
      <c r="BP96" s="745"/>
      <c r="BQ96" s="745"/>
      <c r="BR96" s="745"/>
      <c r="BS96" s="745"/>
      <c r="BT96" s="745"/>
      <c r="BU96" s="751"/>
      <c r="BV96" s="18"/>
      <c r="BW96" s="18"/>
      <c r="BX96" s="18"/>
      <c r="BY96" s="18"/>
      <c r="BZ96" s="18"/>
      <c r="CA96" s="18"/>
    </row>
    <row r="97" ht="65.25" customHeight="1">
      <c r="A97" s="752" t="s">
        <v>384</v>
      </c>
      <c r="BT97" s="753"/>
      <c r="BU97" s="754"/>
      <c r="BV97" s="18"/>
      <c r="BW97" s="18"/>
      <c r="BX97" s="18"/>
      <c r="BY97" s="18"/>
      <c r="BZ97" s="18"/>
      <c r="CA97" s="18"/>
    </row>
    <row r="98" ht="29.25" customHeight="1">
      <c r="A98" s="755" t="s">
        <v>385</v>
      </c>
      <c r="B98" s="593"/>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3"/>
      <c r="AL98" s="593"/>
      <c r="AM98" s="593"/>
      <c r="AN98" s="593"/>
      <c r="AO98" s="593"/>
      <c r="AP98" s="593"/>
      <c r="AQ98" s="593"/>
      <c r="AR98" s="593"/>
      <c r="AS98" s="593"/>
      <c r="AT98" s="593"/>
      <c r="AU98" s="593"/>
      <c r="AV98" s="593"/>
      <c r="AW98" s="593"/>
      <c r="AX98" s="593"/>
      <c r="AY98" s="593"/>
      <c r="AZ98" s="593"/>
      <c r="BA98" s="593"/>
      <c r="BB98" s="593"/>
      <c r="BC98" s="593"/>
      <c r="BD98" s="593"/>
      <c r="BE98" s="593"/>
      <c r="BF98" s="593"/>
      <c r="BG98" s="593"/>
      <c r="BH98" s="593"/>
      <c r="BI98" s="593"/>
      <c r="BJ98" s="593"/>
      <c r="BK98" s="593"/>
      <c r="BL98" s="593"/>
      <c r="BM98" s="593"/>
      <c r="BN98" s="593"/>
      <c r="BO98" s="593"/>
      <c r="BP98" s="593"/>
      <c r="BQ98" s="593"/>
      <c r="BR98" s="593"/>
      <c r="BS98" s="594"/>
      <c r="BT98" s="753"/>
      <c r="BU98" s="754"/>
      <c r="BV98" s="18"/>
      <c r="BW98" s="18"/>
      <c r="BX98" s="18"/>
      <c r="BY98" s="18"/>
      <c r="BZ98" s="18"/>
      <c r="CA98" s="18"/>
    </row>
    <row r="99" ht="57.75" customHeight="1">
      <c r="A99" s="755" t="s">
        <v>386</v>
      </c>
      <c r="B99" s="593"/>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3"/>
      <c r="AL99" s="593"/>
      <c r="AM99" s="593"/>
      <c r="AN99" s="593"/>
      <c r="AO99" s="593"/>
      <c r="AP99" s="593"/>
      <c r="AQ99" s="593"/>
      <c r="AR99" s="593"/>
      <c r="AS99" s="593"/>
      <c r="AT99" s="593"/>
      <c r="AU99" s="593"/>
      <c r="AV99" s="593"/>
      <c r="AW99" s="593"/>
      <c r="AX99" s="593"/>
      <c r="AY99" s="593"/>
      <c r="AZ99" s="593"/>
      <c r="BA99" s="593"/>
      <c r="BB99" s="593"/>
      <c r="BC99" s="593"/>
      <c r="BD99" s="593"/>
      <c r="BE99" s="593"/>
      <c r="BF99" s="593"/>
      <c r="BG99" s="593"/>
      <c r="BH99" s="593"/>
      <c r="BI99" s="593"/>
      <c r="BJ99" s="593"/>
      <c r="BK99" s="593"/>
      <c r="BL99" s="593"/>
      <c r="BM99" s="593"/>
      <c r="BN99" s="593"/>
      <c r="BO99" s="593"/>
      <c r="BP99" s="593"/>
      <c r="BQ99" s="593"/>
      <c r="BR99" s="593"/>
      <c r="BS99" s="594"/>
      <c r="BT99" s="753"/>
      <c r="BU99" s="754"/>
      <c r="BV99" s="18"/>
      <c r="BW99" s="18"/>
      <c r="BX99" s="18"/>
      <c r="BY99" s="18"/>
      <c r="BZ99" s="18"/>
      <c r="CA99" s="18"/>
    </row>
    <row r="100" ht="40.5" customHeight="1">
      <c r="A100" s="756" t="s">
        <v>387</v>
      </c>
      <c r="B100" s="593"/>
      <c r="C100" s="593"/>
      <c r="D100" s="593"/>
      <c r="E100" s="593"/>
      <c r="F100" s="593"/>
      <c r="G100" s="593"/>
      <c r="H100" s="593"/>
      <c r="I100" s="593"/>
      <c r="J100" s="593"/>
      <c r="K100" s="593"/>
      <c r="L100" s="593"/>
      <c r="M100" s="593"/>
      <c r="N100" s="593"/>
      <c r="O100" s="593"/>
      <c r="P100" s="593"/>
      <c r="Q100" s="593"/>
      <c r="R100" s="593"/>
      <c r="S100" s="593"/>
      <c r="T100" s="593"/>
      <c r="U100" s="593"/>
      <c r="V100" s="593"/>
      <c r="W100" s="593"/>
      <c r="X100" s="593"/>
      <c r="Y100" s="593"/>
      <c r="Z100" s="593"/>
      <c r="AA100" s="593"/>
      <c r="AB100" s="593"/>
      <c r="AC100" s="593"/>
      <c r="AD100" s="593"/>
      <c r="AE100" s="593"/>
      <c r="AF100" s="593"/>
      <c r="AG100" s="593"/>
      <c r="AH100" s="593"/>
      <c r="AI100" s="593"/>
      <c r="AJ100" s="593"/>
      <c r="AK100" s="593"/>
      <c r="AL100" s="593"/>
      <c r="AM100" s="593"/>
      <c r="AN100" s="593"/>
      <c r="AO100" s="593"/>
      <c r="AP100" s="593"/>
      <c r="AQ100" s="593"/>
      <c r="AR100" s="593"/>
      <c r="AS100" s="593"/>
      <c r="AT100" s="593"/>
      <c r="AU100" s="593"/>
      <c r="AV100" s="593"/>
      <c r="AW100" s="593"/>
      <c r="AX100" s="593"/>
      <c r="AY100" s="593"/>
      <c r="AZ100" s="593"/>
      <c r="BA100" s="593"/>
      <c r="BB100" s="593"/>
      <c r="BC100" s="593"/>
      <c r="BD100" s="593"/>
      <c r="BE100" s="593"/>
      <c r="BF100" s="593"/>
      <c r="BG100" s="593"/>
      <c r="BH100" s="593"/>
      <c r="BI100" s="593"/>
      <c r="BJ100" s="593"/>
      <c r="BK100" s="593"/>
      <c r="BL100" s="593"/>
      <c r="BM100" s="593"/>
      <c r="BN100" s="593"/>
      <c r="BO100" s="593"/>
      <c r="BP100" s="593"/>
      <c r="BQ100" s="593"/>
      <c r="BR100" s="593"/>
      <c r="BS100" s="594"/>
      <c r="BT100" s="757"/>
      <c r="BU100" s="758"/>
      <c r="BV100" s="18"/>
      <c r="BW100" s="18"/>
      <c r="BX100" s="18"/>
      <c r="BY100" s="18"/>
      <c r="BZ100" s="18"/>
      <c r="CA100" s="18"/>
    </row>
    <row r="101" ht="39.0" customHeight="1">
      <c r="A101" s="756" t="s">
        <v>388</v>
      </c>
      <c r="B101" s="593"/>
      <c r="C101" s="593"/>
      <c r="D101" s="593"/>
      <c r="E101" s="593"/>
      <c r="F101" s="593"/>
      <c r="G101" s="593"/>
      <c r="H101" s="593"/>
      <c r="I101" s="593"/>
      <c r="J101" s="593"/>
      <c r="K101" s="593"/>
      <c r="L101" s="593"/>
      <c r="M101" s="593"/>
      <c r="N101" s="593"/>
      <c r="O101" s="593"/>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3"/>
      <c r="AR101" s="593"/>
      <c r="AS101" s="593"/>
      <c r="AT101" s="593"/>
      <c r="AU101" s="593"/>
      <c r="AV101" s="593"/>
      <c r="AW101" s="593"/>
      <c r="AX101" s="593"/>
      <c r="AY101" s="593"/>
      <c r="AZ101" s="593"/>
      <c r="BA101" s="593"/>
      <c r="BB101" s="593"/>
      <c r="BC101" s="593"/>
      <c r="BD101" s="593"/>
      <c r="BE101" s="593"/>
      <c r="BF101" s="593"/>
      <c r="BG101" s="593"/>
      <c r="BH101" s="593"/>
      <c r="BI101" s="593"/>
      <c r="BJ101" s="593"/>
      <c r="BK101" s="593"/>
      <c r="BL101" s="593"/>
      <c r="BM101" s="593"/>
      <c r="BN101" s="593"/>
      <c r="BO101" s="593"/>
      <c r="BP101" s="593"/>
      <c r="BQ101" s="593"/>
      <c r="BR101" s="593"/>
      <c r="BS101" s="593"/>
      <c r="BT101" s="594"/>
      <c r="BU101" s="758"/>
      <c r="BV101" s="18"/>
      <c r="BW101" s="18"/>
      <c r="BX101" s="18"/>
      <c r="BY101" s="18"/>
      <c r="BZ101" s="18"/>
      <c r="CA101" s="18"/>
    </row>
    <row r="102" ht="27.0" customHeight="1">
      <c r="A102" s="756" t="s">
        <v>389</v>
      </c>
      <c r="B102" s="593"/>
      <c r="C102" s="593"/>
      <c r="D102" s="593"/>
      <c r="E102" s="593"/>
      <c r="F102" s="593"/>
      <c r="G102" s="593"/>
      <c r="H102" s="593"/>
      <c r="I102" s="593"/>
      <c r="J102" s="593"/>
      <c r="K102" s="593"/>
      <c r="L102" s="593"/>
      <c r="M102" s="593"/>
      <c r="N102" s="593"/>
      <c r="O102" s="593"/>
      <c r="P102" s="593"/>
      <c r="Q102" s="593"/>
      <c r="R102" s="593"/>
      <c r="S102" s="593"/>
      <c r="T102" s="593"/>
      <c r="U102" s="593"/>
      <c r="V102" s="593"/>
      <c r="W102" s="593"/>
      <c r="X102" s="593"/>
      <c r="Y102" s="593"/>
      <c r="Z102" s="593"/>
      <c r="AA102" s="593"/>
      <c r="AB102" s="593"/>
      <c r="AC102" s="593"/>
      <c r="AD102" s="593"/>
      <c r="AE102" s="593"/>
      <c r="AF102" s="593"/>
      <c r="AG102" s="593"/>
      <c r="AH102" s="593"/>
      <c r="AI102" s="593"/>
      <c r="AJ102" s="593"/>
      <c r="AK102" s="593"/>
      <c r="AL102" s="593"/>
      <c r="AM102" s="593"/>
      <c r="AN102" s="593"/>
      <c r="AO102" s="593"/>
      <c r="AP102" s="593"/>
      <c r="AQ102" s="593"/>
      <c r="AR102" s="593"/>
      <c r="AS102" s="593"/>
      <c r="AT102" s="593"/>
      <c r="AU102" s="593"/>
      <c r="AV102" s="593"/>
      <c r="AW102" s="593"/>
      <c r="AX102" s="593"/>
      <c r="AY102" s="593"/>
      <c r="AZ102" s="593"/>
      <c r="BA102" s="593"/>
      <c r="BB102" s="593"/>
      <c r="BC102" s="593"/>
      <c r="BD102" s="593"/>
      <c r="BE102" s="593"/>
      <c r="BF102" s="593"/>
      <c r="BG102" s="593"/>
      <c r="BH102" s="593"/>
      <c r="BI102" s="593"/>
      <c r="BJ102" s="593"/>
      <c r="BK102" s="593"/>
      <c r="BL102" s="593"/>
      <c r="BM102" s="593"/>
      <c r="BN102" s="593"/>
      <c r="BO102" s="593"/>
      <c r="BP102" s="593"/>
      <c r="BQ102" s="593"/>
      <c r="BR102" s="593"/>
      <c r="BS102" s="593"/>
      <c r="BT102" s="594"/>
      <c r="BU102" s="758"/>
      <c r="BV102" s="18"/>
      <c r="BW102" s="18"/>
      <c r="BX102" s="18"/>
      <c r="BY102" s="18"/>
      <c r="BZ102" s="18"/>
      <c r="CA102" s="18"/>
    </row>
    <row r="103" ht="29.25" customHeight="1">
      <c r="A103" s="756" t="s">
        <v>390</v>
      </c>
      <c r="B103" s="593"/>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3"/>
      <c r="AL103" s="593"/>
      <c r="AM103" s="593"/>
      <c r="AN103" s="593"/>
      <c r="AO103" s="593"/>
      <c r="AP103" s="593"/>
      <c r="AQ103" s="593"/>
      <c r="AR103" s="593"/>
      <c r="AS103" s="593"/>
      <c r="AT103" s="593"/>
      <c r="AU103" s="593"/>
      <c r="AV103" s="593"/>
      <c r="AW103" s="593"/>
      <c r="AX103" s="593"/>
      <c r="AY103" s="593"/>
      <c r="AZ103" s="593"/>
      <c r="BA103" s="593"/>
      <c r="BB103" s="593"/>
      <c r="BC103" s="593"/>
      <c r="BD103" s="593"/>
      <c r="BE103" s="593"/>
      <c r="BF103" s="593"/>
      <c r="BG103" s="593"/>
      <c r="BH103" s="593"/>
      <c r="BI103" s="593"/>
      <c r="BJ103" s="593"/>
      <c r="BK103" s="593"/>
      <c r="BL103" s="593"/>
      <c r="BM103" s="593"/>
      <c r="BN103" s="593"/>
      <c r="BO103" s="593"/>
      <c r="BP103" s="593"/>
      <c r="BQ103" s="593"/>
      <c r="BR103" s="593"/>
      <c r="BS103" s="594"/>
      <c r="BT103" s="759"/>
      <c r="BU103" s="758"/>
      <c r="BV103" s="18"/>
      <c r="BW103" s="18"/>
      <c r="BX103" s="18"/>
      <c r="BY103" s="18"/>
      <c r="BZ103" s="18"/>
      <c r="CA103" s="18"/>
    </row>
    <row r="104" ht="17.25" customHeight="1">
      <c r="A104" s="756" t="s">
        <v>391</v>
      </c>
      <c r="B104" s="593"/>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3"/>
      <c r="AL104" s="593"/>
      <c r="AM104" s="593"/>
      <c r="AN104" s="593"/>
      <c r="AO104" s="593"/>
      <c r="AP104" s="593"/>
      <c r="AQ104" s="593"/>
      <c r="AR104" s="593"/>
      <c r="AS104" s="593"/>
      <c r="AT104" s="593"/>
      <c r="AU104" s="593"/>
      <c r="AV104" s="593"/>
      <c r="AW104" s="593"/>
      <c r="AX104" s="593"/>
      <c r="AY104" s="593"/>
      <c r="AZ104" s="593"/>
      <c r="BA104" s="593"/>
      <c r="BB104" s="593"/>
      <c r="BC104" s="593"/>
      <c r="BD104" s="593"/>
      <c r="BE104" s="593"/>
      <c r="BF104" s="593"/>
      <c r="BG104" s="593"/>
      <c r="BH104" s="593"/>
      <c r="BI104" s="593"/>
      <c r="BJ104" s="593"/>
      <c r="BK104" s="593"/>
      <c r="BL104" s="593"/>
      <c r="BM104" s="593"/>
      <c r="BN104" s="593"/>
      <c r="BO104" s="593"/>
      <c r="BP104" s="593"/>
      <c r="BQ104" s="593"/>
      <c r="BR104" s="593"/>
      <c r="BS104" s="593"/>
      <c r="BT104" s="593"/>
      <c r="BU104" s="674"/>
      <c r="BV104" s="18"/>
      <c r="BW104" s="18"/>
      <c r="BX104" s="18"/>
      <c r="BY104" s="18"/>
      <c r="BZ104" s="18"/>
      <c r="CA104" s="18"/>
    </row>
    <row r="105" ht="14.25" customHeight="1">
      <c r="A105" s="760" t="s">
        <v>392</v>
      </c>
      <c r="B105" s="593"/>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3"/>
      <c r="AL105" s="593"/>
      <c r="AM105" s="593"/>
      <c r="AN105" s="593"/>
      <c r="AO105" s="593"/>
      <c r="AP105" s="593"/>
      <c r="AQ105" s="593"/>
      <c r="AR105" s="593"/>
      <c r="AS105" s="593"/>
      <c r="AT105" s="593"/>
      <c r="AU105" s="593"/>
      <c r="AV105" s="593"/>
      <c r="AW105" s="593"/>
      <c r="AX105" s="593"/>
      <c r="AY105" s="593"/>
      <c r="AZ105" s="593"/>
      <c r="BA105" s="593"/>
      <c r="BB105" s="593"/>
      <c r="BC105" s="593"/>
      <c r="BD105" s="593"/>
      <c r="BE105" s="593"/>
      <c r="BF105" s="593"/>
      <c r="BG105" s="593"/>
      <c r="BH105" s="593"/>
      <c r="BI105" s="593"/>
      <c r="BJ105" s="593"/>
      <c r="BK105" s="593"/>
      <c r="BL105" s="593"/>
      <c r="BM105" s="593"/>
      <c r="BN105" s="593"/>
      <c r="BO105" s="593"/>
      <c r="BP105" s="593"/>
      <c r="BQ105" s="593"/>
      <c r="BR105" s="593"/>
      <c r="BS105" s="593"/>
      <c r="BT105" s="593"/>
      <c r="BU105" s="674"/>
      <c r="BV105" s="18"/>
      <c r="BW105" s="18"/>
      <c r="BX105" s="18"/>
      <c r="BY105" s="18"/>
      <c r="BZ105" s="18"/>
      <c r="CA105" s="18"/>
    </row>
    <row r="106" ht="17.25" customHeight="1">
      <c r="A106" s="761" t="s">
        <v>351</v>
      </c>
      <c r="B106" s="593"/>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3"/>
      <c r="AL106" s="593"/>
      <c r="AM106" s="593"/>
      <c r="AN106" s="593"/>
      <c r="AO106" s="593"/>
      <c r="AP106" s="593"/>
      <c r="AQ106" s="593"/>
      <c r="AR106" s="593"/>
      <c r="AS106" s="593"/>
      <c r="AT106" s="593"/>
      <c r="AU106" s="593"/>
      <c r="AV106" s="593"/>
      <c r="AW106" s="593"/>
      <c r="AX106" s="593"/>
      <c r="AY106" s="593"/>
      <c r="AZ106" s="593"/>
      <c r="BA106" s="593"/>
      <c r="BB106" s="593"/>
      <c r="BC106" s="593"/>
      <c r="BD106" s="593"/>
      <c r="BE106" s="593"/>
      <c r="BF106" s="593"/>
      <c r="BG106" s="593"/>
      <c r="BH106" s="593"/>
      <c r="BI106" s="593"/>
      <c r="BJ106" s="593"/>
      <c r="BK106" s="593"/>
      <c r="BL106" s="593"/>
      <c r="BM106" s="593"/>
      <c r="BN106" s="593"/>
      <c r="BO106" s="593"/>
      <c r="BP106" s="593"/>
      <c r="BQ106" s="593"/>
      <c r="BR106" s="593"/>
      <c r="BS106" s="593"/>
      <c r="BT106" s="593"/>
      <c r="BU106" s="674"/>
      <c r="BV106" s="18"/>
      <c r="BW106" s="18"/>
      <c r="BX106" s="18"/>
      <c r="BY106" s="18"/>
      <c r="BZ106" s="18"/>
      <c r="CA106" s="18"/>
    </row>
    <row r="107" ht="21.0" customHeight="1">
      <c r="A107" s="762" t="s">
        <v>352</v>
      </c>
      <c r="B107" s="763"/>
      <c r="C107" s="763"/>
      <c r="D107" s="763"/>
      <c r="E107" s="763"/>
      <c r="F107" s="763"/>
      <c r="G107" s="763"/>
      <c r="H107" s="763"/>
      <c r="I107" s="763"/>
      <c r="J107" s="763"/>
      <c r="K107" s="763"/>
      <c r="L107" s="763"/>
      <c r="M107" s="763"/>
      <c r="N107" s="763"/>
      <c r="O107" s="763"/>
      <c r="P107" s="763"/>
      <c r="Q107" s="763"/>
      <c r="R107" s="763"/>
      <c r="S107" s="763"/>
      <c r="T107" s="763"/>
      <c r="U107" s="763"/>
      <c r="V107" s="763"/>
      <c r="W107" s="763"/>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5"/>
      <c r="AY107" s="765"/>
      <c r="AZ107" s="765"/>
      <c r="BA107" s="765"/>
      <c r="BB107" s="765"/>
      <c r="BC107" s="765"/>
      <c r="BD107" s="765"/>
      <c r="BE107" s="765"/>
      <c r="BF107" s="765"/>
      <c r="BG107" s="765"/>
      <c r="BH107" s="765"/>
      <c r="BI107" s="765"/>
      <c r="BJ107" s="765"/>
      <c r="BK107" s="765"/>
      <c r="BL107" s="765"/>
      <c r="BM107" s="765"/>
      <c r="BN107" s="765"/>
      <c r="BO107" s="765"/>
      <c r="BP107" s="765"/>
      <c r="BQ107" s="765"/>
      <c r="BR107" s="765"/>
      <c r="BS107" s="765"/>
      <c r="BT107" s="765"/>
      <c r="BU107" s="766"/>
      <c r="BV107" s="18"/>
      <c r="BW107" s="18"/>
      <c r="BX107" s="18"/>
      <c r="BY107" s="18"/>
      <c r="BZ107" s="18"/>
      <c r="CA107" s="18"/>
    </row>
    <row r="108" ht="14.25" customHeight="1">
      <c r="A108" s="767"/>
      <c r="B108" s="768"/>
      <c r="C108" s="768"/>
      <c r="D108" s="768"/>
      <c r="E108" s="768"/>
      <c r="F108" s="768"/>
      <c r="G108" s="768"/>
      <c r="H108" s="768"/>
      <c r="I108" s="768"/>
      <c r="J108" s="768"/>
      <c r="K108" s="768"/>
      <c r="L108" s="768"/>
      <c r="M108" s="768"/>
      <c r="N108" s="768"/>
      <c r="O108" s="768"/>
      <c r="P108" s="768"/>
      <c r="Q108" s="768"/>
      <c r="R108" s="768"/>
      <c r="S108" s="768"/>
      <c r="T108" s="768"/>
      <c r="U108" s="768"/>
      <c r="V108" s="768"/>
      <c r="W108" s="768"/>
      <c r="X108" s="769"/>
      <c r="Y108" s="765"/>
      <c r="Z108" s="765"/>
      <c r="AA108" s="765"/>
      <c r="AB108" s="765"/>
      <c r="AC108" s="765"/>
      <c r="AD108" s="765"/>
      <c r="AE108" s="765"/>
      <c r="AF108" s="765"/>
      <c r="AG108" s="765"/>
      <c r="AH108" s="765"/>
      <c r="AI108" s="770"/>
      <c r="AJ108" s="770"/>
      <c r="AK108" s="770"/>
      <c r="AL108" s="770"/>
      <c r="AM108" s="770"/>
      <c r="AN108" s="770"/>
      <c r="AO108" s="770"/>
      <c r="AP108" s="770"/>
      <c r="AQ108" s="770"/>
      <c r="AR108" s="770"/>
      <c r="AS108" s="770"/>
      <c r="AT108" s="765"/>
      <c r="AU108" s="765"/>
      <c r="AV108" s="765"/>
      <c r="AW108" s="765"/>
      <c r="AX108" s="765"/>
      <c r="AY108" s="765"/>
      <c r="AZ108" s="765"/>
      <c r="BA108" s="765"/>
      <c r="BB108" s="765"/>
      <c r="BC108" s="765"/>
      <c r="BD108" s="765"/>
      <c r="BE108" s="770"/>
      <c r="BF108" s="770"/>
      <c r="BG108" s="770"/>
      <c r="BH108" s="770"/>
      <c r="BI108" s="770"/>
      <c r="BJ108" s="770"/>
      <c r="BK108" s="770"/>
      <c r="BL108" s="770"/>
      <c r="BM108" s="770"/>
      <c r="BN108" s="770"/>
      <c r="BO108" s="770"/>
      <c r="BP108" s="770"/>
      <c r="BQ108" s="770"/>
      <c r="BR108" s="770"/>
      <c r="BS108" s="770"/>
      <c r="BT108" s="770"/>
      <c r="BU108" s="771"/>
      <c r="BV108" s="18"/>
      <c r="BW108" s="18"/>
      <c r="BX108" s="18"/>
      <c r="BY108" s="18"/>
      <c r="BZ108" s="18"/>
      <c r="CA108" s="18"/>
    </row>
    <row r="109" ht="19.5" customHeight="1">
      <c r="A109" s="772"/>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773" t="s">
        <v>196</v>
      </c>
      <c r="AJ109" s="219"/>
      <c r="AK109" s="219"/>
      <c r="AL109" s="219"/>
      <c r="AM109" s="219"/>
      <c r="AN109" s="219"/>
      <c r="AO109" s="219"/>
      <c r="AP109" s="219"/>
      <c r="AQ109" s="219"/>
      <c r="AR109" s="219"/>
      <c r="AS109" s="219"/>
      <c r="AT109" s="305"/>
      <c r="AU109" s="305"/>
      <c r="AV109" s="305"/>
      <c r="AW109" s="305"/>
      <c r="AX109" s="305"/>
      <c r="AY109" s="305"/>
      <c r="AZ109" s="305"/>
      <c r="BA109" s="305"/>
      <c r="BB109" s="305"/>
      <c r="BC109" s="305"/>
      <c r="BD109" s="305"/>
      <c r="BE109" s="774" t="s">
        <v>197</v>
      </c>
      <c r="BF109" s="14"/>
      <c r="BG109" s="14"/>
      <c r="BH109" s="14"/>
      <c r="BI109" s="14"/>
      <c r="BJ109" s="14"/>
      <c r="BK109" s="14"/>
      <c r="BL109" s="14"/>
      <c r="BM109" s="14"/>
      <c r="BN109" s="14"/>
      <c r="BO109" s="14"/>
      <c r="BP109" s="14"/>
      <c r="BQ109" s="14"/>
      <c r="BR109" s="14"/>
      <c r="BS109" s="14"/>
      <c r="BT109" s="14"/>
      <c r="BU109" s="15"/>
      <c r="BV109" s="18"/>
      <c r="BW109" s="18"/>
      <c r="BX109" s="18"/>
      <c r="BY109" s="18"/>
      <c r="BZ109" s="18"/>
      <c r="CA109" s="18"/>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row>
    <row r="221"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row>
    <row r="2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row>
    <row r="223"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row>
    <row r="224"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row>
    <row r="2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row>
    <row r="2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row>
    <row r="227"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row>
    <row r="228"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row>
    <row r="229"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row>
    <row r="230"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row>
    <row r="231"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row>
    <row r="23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row>
    <row r="233"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row>
    <row r="234"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row>
    <row r="2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row>
    <row r="23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row>
    <row r="237"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row>
    <row r="238"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row>
    <row r="239"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row>
    <row r="240"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row>
    <row r="241"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row>
    <row r="24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row>
    <row r="243"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row>
    <row r="244"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row>
    <row r="245"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row>
    <row r="24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row>
    <row r="247"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row>
    <row r="248"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row>
    <row r="249"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row>
    <row r="250"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row>
    <row r="251"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row>
    <row r="25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row>
    <row r="253"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row>
    <row r="254"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row>
    <row r="255"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row>
    <row r="25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row>
    <row r="257"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row>
    <row r="258"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row>
    <row r="259"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row>
    <row r="260"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row>
    <row r="261"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row>
    <row r="26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row>
    <row r="263"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row>
    <row r="264"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row>
    <row r="265"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row>
    <row r="26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row>
    <row r="267"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row>
    <row r="268"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row>
    <row r="269"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row>
    <row r="270"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row>
    <row r="271"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row>
    <row r="27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row>
    <row r="273"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row>
    <row r="274"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row>
    <row r="275"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row>
    <row r="27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row>
    <row r="277"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row>
    <row r="278"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row>
    <row r="279"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row>
    <row r="280"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row>
    <row r="281"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row>
    <row r="28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row>
    <row r="283"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row>
    <row r="284"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row>
    <row r="285"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row>
    <row r="28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row>
    <row r="287"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row>
    <row r="288"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row>
    <row r="289"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row>
    <row r="290"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row>
    <row r="291"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row>
    <row r="29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row>
    <row r="293"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row>
    <row r="294"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row>
    <row r="295"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row>
    <row r="29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row>
    <row r="297"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row>
    <row r="298"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row>
    <row r="299"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row>
    <row r="300"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row>
    <row r="301"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row>
    <row r="30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row>
    <row r="303"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row>
    <row r="304"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row>
    <row r="305"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row>
    <row r="30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row>
    <row r="307"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row>
    <row r="308"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row>
    <row r="309"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row>
    <row r="310"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row>
    <row r="311"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row>
    <row r="31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row>
    <row r="313"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row>
    <row r="314"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row>
    <row r="315"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row>
    <row r="31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row>
    <row r="317"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row>
    <row r="318"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row>
    <row r="319"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row>
    <row r="320"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row>
    <row r="321"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row>
    <row r="32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row>
    <row r="323"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row>
    <row r="324"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row>
    <row r="325"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row>
    <row r="3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row>
    <row r="327"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row>
    <row r="328"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row>
    <row r="329"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row>
    <row r="330"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row>
    <row r="331"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row>
    <row r="33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row>
    <row r="333"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row>
    <row r="334"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row>
    <row r="335"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row>
    <row r="33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row>
    <row r="337"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row>
    <row r="338"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row>
    <row r="339"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row>
    <row r="340"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row>
    <row r="341"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row>
    <row r="34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row>
    <row r="343"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row>
    <row r="344"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row>
    <row r="345"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row>
    <row r="34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row>
    <row r="347"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row>
    <row r="348"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row>
    <row r="349"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row>
    <row r="350"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row>
    <row r="351"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row>
    <row r="35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row>
    <row r="353"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row>
    <row r="354"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row>
    <row r="355"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row>
    <row r="35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row>
    <row r="357"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row>
    <row r="358"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row>
    <row r="359"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row>
    <row r="360"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row>
    <row r="361"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row>
    <row r="36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row>
    <row r="363"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row>
    <row r="364"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row>
    <row r="365"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row>
    <row r="366"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row>
    <row r="367"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row>
    <row r="368"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row>
    <row r="369"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row>
    <row r="370"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row>
    <row r="371"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row>
    <row r="372"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row>
    <row r="373"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row>
    <row r="374"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row>
    <row r="375"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row>
    <row r="376"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row>
    <row r="377"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row>
    <row r="378"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row>
    <row r="379"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row>
    <row r="380"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row>
    <row r="381"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row>
    <row r="382"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row>
    <row r="383"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row>
    <row r="384"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row>
    <row r="385"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row>
    <row r="386"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row>
    <row r="387"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row>
    <row r="388"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row>
    <row r="389"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row>
    <row r="390"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row>
    <row r="391"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row>
    <row r="392"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row>
    <row r="393"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row>
    <row r="394"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row>
    <row r="395"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row>
    <row r="396"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row>
    <row r="397"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row>
    <row r="398"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row>
    <row r="399"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row>
    <row r="400"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row>
    <row r="401"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row>
    <row r="402"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row>
    <row r="403"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row>
    <row r="404"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row>
    <row r="405"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row>
    <row r="406"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row>
    <row r="407"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row>
    <row r="408"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row>
    <row r="409"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row>
    <row r="410"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row>
    <row r="411"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row>
    <row r="412"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row>
    <row r="413"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row>
    <row r="414"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row>
    <row r="415"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row>
    <row r="416"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row>
    <row r="417"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row>
    <row r="418"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row>
    <row r="419"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row>
    <row r="420"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row>
    <row r="421"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row>
    <row r="422"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row>
    <row r="423"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row>
    <row r="424"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row>
    <row r="425"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row>
    <row r="426"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row>
    <row r="427"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row>
    <row r="428"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row>
    <row r="429"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row>
    <row r="430"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row>
    <row r="431"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row>
    <row r="432"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row>
    <row r="433"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row>
    <row r="434"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row>
    <row r="435"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row>
    <row r="436"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row>
    <row r="437"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row>
    <row r="438"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row>
    <row r="439"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row>
    <row r="440"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row>
    <row r="441"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row>
    <row r="442"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row>
    <row r="443"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row>
    <row r="444"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row>
    <row r="445"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row>
    <row r="446"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row>
    <row r="447"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row>
    <row r="448"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row>
    <row r="449"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row>
    <row r="450"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row>
    <row r="451"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row>
    <row r="452"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row>
    <row r="453"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row>
    <row r="454"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row>
    <row r="455"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row>
    <row r="456"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row>
    <row r="457"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row>
    <row r="458"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row>
    <row r="459"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row>
    <row r="460"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row>
    <row r="461"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row>
    <row r="462"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row>
    <row r="463"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row>
    <row r="464"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row>
    <row r="465"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row>
    <row r="466"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row>
    <row r="467"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row>
    <row r="468"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row>
    <row r="469"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row>
    <row r="470"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row>
    <row r="471"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row>
    <row r="472"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row>
    <row r="473"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row>
    <row r="474"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row>
    <row r="475"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row>
    <row r="476"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row>
    <row r="477"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row>
    <row r="478"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row>
    <row r="479"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row>
    <row r="480"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row>
    <row r="481"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row>
    <row r="482"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row>
    <row r="483"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row>
    <row r="484"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row>
    <row r="485"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row>
    <row r="486"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row>
    <row r="487"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row>
    <row r="488"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row>
    <row r="489"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row>
    <row r="490"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row>
    <row r="491"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row>
    <row r="492"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row>
    <row r="493"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row>
    <row r="494"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row>
    <row r="495"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row>
    <row r="496"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row>
    <row r="497"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row>
    <row r="498"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row>
    <row r="499"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row>
    <row r="500"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row>
    <row r="501"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row>
    <row r="502"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row>
    <row r="503"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row>
    <row r="504"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row>
    <row r="505"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row>
    <row r="506"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row>
    <row r="507"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row>
    <row r="508"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row>
    <row r="509"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row>
    <row r="510"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row>
    <row r="511"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row>
    <row r="512"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row>
    <row r="513"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row>
    <row r="514"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row>
    <row r="515"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row>
    <row r="516"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row>
    <row r="517"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row>
    <row r="518"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row>
    <row r="519"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row>
    <row r="520"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row>
    <row r="521"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row>
    <row r="522"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row>
    <row r="523"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row>
    <row r="524"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row>
    <row r="525"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row>
    <row r="526"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row>
    <row r="527"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row>
    <row r="528"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row>
    <row r="529"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row>
    <row r="530"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row>
    <row r="531"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row>
    <row r="532"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row>
    <row r="533"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row>
    <row r="534"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row>
    <row r="535"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row>
    <row r="536"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row>
    <row r="537"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row>
    <row r="538"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row>
    <row r="539"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row>
    <row r="540"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row>
    <row r="541"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row>
    <row r="542"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row>
    <row r="543"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row>
    <row r="544"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row>
    <row r="545"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row>
    <row r="546"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row>
    <row r="547"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row>
    <row r="548"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row>
    <row r="549"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row>
    <row r="550"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row>
    <row r="551"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row>
    <row r="552"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row>
    <row r="553"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row>
    <row r="554"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row>
    <row r="555"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row>
    <row r="556"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row>
    <row r="557"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row>
    <row r="558"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row>
    <row r="559"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row>
    <row r="560"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row>
    <row r="561"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row>
    <row r="562"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row>
    <row r="563"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row>
    <row r="564"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row>
    <row r="565"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row>
    <row r="566"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row>
    <row r="567"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row>
    <row r="568"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row>
    <row r="569"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row>
    <row r="570"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row>
    <row r="571"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row>
    <row r="572"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row>
    <row r="573"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row>
    <row r="574"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row>
    <row r="575"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row>
    <row r="576"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row>
    <row r="577"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row>
    <row r="578"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row>
    <row r="579"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row>
    <row r="580"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row>
    <row r="581"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row>
    <row r="582"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row>
    <row r="583"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row>
    <row r="584"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row>
    <row r="585"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row>
    <row r="586"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row>
    <row r="587"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row>
    <row r="588"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row>
    <row r="589"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row>
    <row r="590"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row>
    <row r="591"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row>
    <row r="592"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row>
    <row r="593"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row>
    <row r="594"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row>
    <row r="595"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row>
    <row r="596"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row>
    <row r="597"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row>
    <row r="598"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row>
    <row r="599"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row>
    <row r="600"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row>
    <row r="601"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row>
    <row r="602"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row>
    <row r="603"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row>
    <row r="604"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row>
    <row r="605"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row>
    <row r="606"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row>
    <row r="607"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row>
    <row r="608"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row>
    <row r="609"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row>
    <row r="610"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row>
    <row r="611"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row>
    <row r="612"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row>
    <row r="613"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row>
    <row r="614"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row>
    <row r="615"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row>
    <row r="616"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row>
    <row r="617"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row>
    <row r="618"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row>
    <row r="619"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row>
    <row r="620"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row>
    <row r="621"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row>
    <row r="622"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row>
    <row r="623"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row>
    <row r="624"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row>
    <row r="625"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row>
    <row r="626"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row>
    <row r="627"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row>
    <row r="628"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row>
    <row r="629"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row>
    <row r="630"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row>
    <row r="631"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row>
    <row r="632"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row>
    <row r="633"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row>
    <row r="634"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row>
    <row r="635"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row>
    <row r="636"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row>
    <row r="637"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row>
    <row r="638"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row>
    <row r="639"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row>
    <row r="640"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row>
    <row r="641"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row>
    <row r="642"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row>
    <row r="643"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row>
    <row r="644"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row>
    <row r="645"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row>
    <row r="646"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row>
    <row r="647"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row>
    <row r="648"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row>
    <row r="649"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row>
    <row r="650"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row>
    <row r="651"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row>
    <row r="652"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row>
    <row r="653"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row>
    <row r="654"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row>
    <row r="655"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row>
    <row r="656"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row>
    <row r="657"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row>
    <row r="658"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row>
    <row r="659"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row>
    <row r="660"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row>
    <row r="661"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row>
    <row r="662"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row>
    <row r="663"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row>
    <row r="664"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row>
    <row r="665"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row>
    <row r="666"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row>
    <row r="667"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row>
    <row r="668"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row>
    <row r="669"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row>
    <row r="670"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row>
    <row r="671"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row>
    <row r="672"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row>
    <row r="673"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row>
    <row r="674"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row>
    <row r="675"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row>
    <row r="676"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row>
    <row r="677"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row>
    <row r="678"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row>
    <row r="679"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row>
    <row r="680"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row>
    <row r="681"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row>
    <row r="682"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row>
    <row r="683"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row>
    <row r="684"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row>
    <row r="685"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row>
    <row r="686"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row>
    <row r="687"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row>
    <row r="688"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row>
    <row r="689"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row>
    <row r="690"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row>
    <row r="691"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row>
    <row r="692"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row>
    <row r="693"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row>
    <row r="694"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row>
    <row r="695"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row>
    <row r="696"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row>
    <row r="697"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row>
    <row r="698"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row>
    <row r="699"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row>
    <row r="700"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row>
    <row r="701"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row>
    <row r="702"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row>
    <row r="703"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row>
    <row r="704"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row>
    <row r="705"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row>
    <row r="706"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row>
    <row r="707"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row>
    <row r="708"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row>
    <row r="709"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row>
    <row r="710"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row>
    <row r="711"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row>
    <row r="712"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row>
    <row r="713"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row>
    <row r="714"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row>
    <row r="715"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row>
    <row r="716"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row>
    <row r="717"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row>
    <row r="718"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row>
    <row r="719"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row>
    <row r="720"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row>
    <row r="721"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row>
    <row r="722"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row>
    <row r="723"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row>
    <row r="724"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row>
    <row r="725"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row>
    <row r="726"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row>
    <row r="727"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row>
    <row r="728"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row>
    <row r="729"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row>
    <row r="730"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row>
    <row r="731"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row>
    <row r="732"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row>
    <row r="733"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row>
    <row r="734"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row>
    <row r="735"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row>
    <row r="736"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row>
    <row r="737"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row>
    <row r="738"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row>
    <row r="739"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row>
    <row r="740"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row>
    <row r="741"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row>
    <row r="742"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row>
    <row r="743"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row>
    <row r="744"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row>
    <row r="745"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row>
    <row r="746"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row>
    <row r="747"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row>
    <row r="748"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row>
    <row r="749"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row>
    <row r="750"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row>
    <row r="751"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row>
    <row r="752"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row>
    <row r="753"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row>
    <row r="754"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row>
    <row r="755"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row>
    <row r="756"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row>
    <row r="757"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row>
    <row r="758"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row>
    <row r="759"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row>
    <row r="760"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row>
    <row r="761"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row>
    <row r="762"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row>
    <row r="763"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row>
    <row r="764"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row>
    <row r="765"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row>
    <row r="766"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row>
    <row r="767"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row>
    <row r="768"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row>
    <row r="769"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row>
    <row r="770"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row>
    <row r="771"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row>
    <row r="772"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row>
    <row r="773"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row>
    <row r="774"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row>
    <row r="775"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row>
    <row r="776"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row>
    <row r="777"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row>
    <row r="778"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row>
    <row r="779"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row>
    <row r="780"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row>
    <row r="781"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row>
    <row r="782"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row>
    <row r="783"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row>
    <row r="784"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row>
    <row r="785"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row>
    <row r="786"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row>
    <row r="787"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row>
    <row r="788"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row>
    <row r="789"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row>
    <row r="790"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row>
    <row r="791"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row>
    <row r="792"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row>
    <row r="793"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row>
    <row r="794"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row>
    <row r="795"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row>
    <row r="796"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row>
    <row r="797"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row>
    <row r="798"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row>
    <row r="799"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row>
    <row r="800"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row>
    <row r="801"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row>
    <row r="802"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row>
    <row r="803"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row>
    <row r="804"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row>
    <row r="805"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row>
    <row r="806"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row>
    <row r="807"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row>
    <row r="808"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row>
    <row r="809"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row>
    <row r="810"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row>
    <row r="811"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row>
    <row r="812"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row>
    <row r="813"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row>
    <row r="814"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row>
    <row r="815"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row>
    <row r="816"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row>
    <row r="817"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row>
    <row r="818"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row>
    <row r="819"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row>
    <row r="820"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row>
    <row r="821"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row>
    <row r="822"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row>
    <row r="823"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row>
    <row r="824"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row>
    <row r="825"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row>
    <row r="826"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row>
    <row r="827"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row>
    <row r="828"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row>
    <row r="829"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row>
    <row r="830"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row>
    <row r="831"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row>
    <row r="832"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row>
    <row r="833"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row>
    <row r="834"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row>
    <row r="835"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row>
    <row r="836"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row>
    <row r="837"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row>
    <row r="838"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row>
    <row r="839"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row>
    <row r="840"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row>
    <row r="841"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row>
    <row r="842"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row>
    <row r="843"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row>
    <row r="844"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row>
    <row r="845"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row>
    <row r="846"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row>
    <row r="847"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row>
    <row r="848"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row>
    <row r="849"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row>
    <row r="850"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row>
    <row r="851"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row>
    <row r="852"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row>
    <row r="853"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row>
    <row r="854"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row>
    <row r="855"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row>
    <row r="856"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row>
    <row r="857"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row>
    <row r="858"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row>
    <row r="859"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row>
    <row r="860"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row>
    <row r="861"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row>
    <row r="862"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row>
    <row r="863"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row>
    <row r="864"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row>
    <row r="865"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row>
    <row r="866"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row>
    <row r="867"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row>
    <row r="868"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row>
    <row r="869"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row>
    <row r="870"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row>
    <row r="871"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row>
    <row r="872"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row>
    <row r="873"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row>
    <row r="874"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row>
    <row r="875"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row>
    <row r="876"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row>
    <row r="877"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row>
    <row r="878"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row>
    <row r="879"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row>
    <row r="880"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row>
    <row r="881"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row>
    <row r="882"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row>
    <row r="883"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row>
    <row r="884"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row>
    <row r="885"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row>
    <row r="886"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row>
    <row r="887"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row>
    <row r="888"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row>
    <row r="889"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row>
    <row r="890"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row>
    <row r="891"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row>
    <row r="892"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row>
    <row r="893"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row>
    <row r="894"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row>
    <row r="895"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row>
    <row r="896"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row>
    <row r="897"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row>
    <row r="898"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row>
    <row r="899"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row>
    <row r="900"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row>
    <row r="901"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row>
    <row r="902"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row>
    <row r="903"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row>
    <row r="904"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row>
    <row r="905"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row>
    <row r="906"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row>
    <row r="907"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row>
    <row r="908"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row>
    <row r="909"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row>
    <row r="910"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row>
    <row r="911"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row>
    <row r="912"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row>
    <row r="913"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row>
    <row r="914"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row>
    <row r="915"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row>
    <row r="916"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row>
    <row r="917"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row>
    <row r="918"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row>
    <row r="919"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row>
    <row r="920"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row>
    <row r="921"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row>
    <row r="922"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row>
    <row r="923"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row>
    <row r="924"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row>
    <row r="925"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row>
    <row r="926"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row>
    <row r="927"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row>
    <row r="928"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row>
    <row r="929"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row>
    <row r="930"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row>
    <row r="931"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row>
    <row r="932"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row>
    <row r="933"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row>
    <row r="934"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row>
    <row r="935"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row>
    <row r="936"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row>
    <row r="937"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row>
    <row r="938"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row>
    <row r="939"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row>
    <row r="940"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row>
    <row r="941"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row>
    <row r="942"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row>
    <row r="943"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row>
    <row r="944"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row>
    <row r="945"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row>
    <row r="946"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row>
    <row r="947"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row>
    <row r="948"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row>
    <row r="949"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row>
    <row r="950"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row>
    <row r="951"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row>
    <row r="952"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row>
    <row r="953"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row>
    <row r="954"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row>
    <row r="955"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row>
    <row r="956"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row>
    <row r="957"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row>
    <row r="958"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row>
    <row r="959"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row>
    <row r="960"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row>
    <row r="961"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row>
    <row r="962"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row>
    <row r="963"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row>
    <row r="964"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row>
    <row r="965"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row>
    <row r="966"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row>
    <row r="967"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row>
    <row r="968"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row>
    <row r="969"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row>
    <row r="970"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row>
    <row r="971"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row>
    <row r="972"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row>
    <row r="973"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row>
    <row r="974"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row>
    <row r="975"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row>
    <row r="976"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row>
    <row r="977"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row>
    <row r="978"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row>
    <row r="979"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row>
    <row r="980"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row>
    <row r="981"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row>
    <row r="982"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row>
    <row r="983"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row>
    <row r="984"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row>
    <row r="985"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row>
    <row r="986"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row>
    <row r="987"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row>
    <row r="988"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row>
    <row r="989"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row>
    <row r="990"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row>
    <row r="991"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row>
    <row r="992"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row>
    <row r="993"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row>
    <row r="994"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row>
    <row r="995"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row>
    <row r="996"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row>
    <row r="997"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row>
    <row r="998"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row>
    <row r="999"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row>
    <row r="1000"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row>
  </sheetData>
  <mergeCells count="237">
    <mergeCell ref="BB51:BC51"/>
    <mergeCell ref="BD53:BE53"/>
    <mergeCell ref="BD51:BE51"/>
    <mergeCell ref="BG51:BH51"/>
    <mergeCell ref="AR53:AS53"/>
    <mergeCell ref="AT53:AU53"/>
    <mergeCell ref="AV53:AW53"/>
    <mergeCell ref="BB53:BC53"/>
    <mergeCell ref="BG53:BH53"/>
    <mergeCell ref="A71:K71"/>
    <mergeCell ref="A70:K70"/>
    <mergeCell ref="L74:T74"/>
    <mergeCell ref="L73:T73"/>
    <mergeCell ref="L69:T69"/>
    <mergeCell ref="L66:T68"/>
    <mergeCell ref="A66:K68"/>
    <mergeCell ref="A69:K69"/>
    <mergeCell ref="A33:A36"/>
    <mergeCell ref="C35:D35"/>
    <mergeCell ref="L71:T71"/>
    <mergeCell ref="L70:T70"/>
    <mergeCell ref="A72:K72"/>
    <mergeCell ref="L72:T72"/>
    <mergeCell ref="A74:K74"/>
    <mergeCell ref="A28:A32"/>
    <mergeCell ref="E60:Q60"/>
    <mergeCell ref="BN53:BO53"/>
    <mergeCell ref="BP53:BQ53"/>
    <mergeCell ref="BL55:BM55"/>
    <mergeCell ref="BI55:BJ55"/>
    <mergeCell ref="BI53:BJ53"/>
    <mergeCell ref="BI51:BJ51"/>
    <mergeCell ref="BN55:BO55"/>
    <mergeCell ref="BP55:BQ55"/>
    <mergeCell ref="BR55:BS55"/>
    <mergeCell ref="BR53:BS53"/>
    <mergeCell ref="BL53:BM53"/>
    <mergeCell ref="BJ71:BS71"/>
    <mergeCell ref="BJ72:BS72"/>
    <mergeCell ref="U69:AK69"/>
    <mergeCell ref="U70:AK70"/>
    <mergeCell ref="AL72:BB72"/>
    <mergeCell ref="U72:AK72"/>
    <mergeCell ref="BC72:BI72"/>
    <mergeCell ref="AL69:BB69"/>
    <mergeCell ref="BC69:BI69"/>
    <mergeCell ref="AL71:BB71"/>
    <mergeCell ref="A53:AC53"/>
    <mergeCell ref="A48:AH48"/>
    <mergeCell ref="AY53:AZ53"/>
    <mergeCell ref="AY51:AZ51"/>
    <mergeCell ref="B58:AC58"/>
    <mergeCell ref="AF53:AG53"/>
    <mergeCell ref="AH53:AI53"/>
    <mergeCell ref="AM53:AN53"/>
    <mergeCell ref="A39:AX39"/>
    <mergeCell ref="A45:AK45"/>
    <mergeCell ref="BB55:BC55"/>
    <mergeCell ref="BD55:BE55"/>
    <mergeCell ref="AP53:AQ53"/>
    <mergeCell ref="AE60:AF60"/>
    <mergeCell ref="AG60:BM60"/>
    <mergeCell ref="BI49:BJ49"/>
    <mergeCell ref="BL49:BM49"/>
    <mergeCell ref="AF49:AG49"/>
    <mergeCell ref="AY55:AZ55"/>
    <mergeCell ref="BG55:BH55"/>
    <mergeCell ref="BR49:BS49"/>
    <mergeCell ref="AY49:AZ49"/>
    <mergeCell ref="BB49:BC49"/>
    <mergeCell ref="BD49:BE49"/>
    <mergeCell ref="BG49:BH49"/>
    <mergeCell ref="BN49:BO49"/>
    <mergeCell ref="BP49:BQ49"/>
    <mergeCell ref="AX3:BS3"/>
    <mergeCell ref="BT49:BU49"/>
    <mergeCell ref="BW49:CA53"/>
    <mergeCell ref="BT53:BU53"/>
    <mergeCell ref="BT51:BU51"/>
    <mergeCell ref="BR51:BS51"/>
    <mergeCell ref="BL51:BM51"/>
    <mergeCell ref="AX38:AY38"/>
    <mergeCell ref="AN35:AO35"/>
    <mergeCell ref="AQ35:AT35"/>
    <mergeCell ref="AN38:AO38"/>
    <mergeCell ref="AQ38:AS38"/>
    <mergeCell ref="AU38:AV38"/>
    <mergeCell ref="AQ31:AR31"/>
    <mergeCell ref="AK31:AL31"/>
    <mergeCell ref="AN31:AO31"/>
    <mergeCell ref="AK36:AL36"/>
    <mergeCell ref="AK38:AL38"/>
    <mergeCell ref="AK35:AL35"/>
    <mergeCell ref="AT31:AU31"/>
    <mergeCell ref="U77:AK77"/>
    <mergeCell ref="L76:T76"/>
    <mergeCell ref="L77:T77"/>
    <mergeCell ref="A77:K77"/>
    <mergeCell ref="A81:K81"/>
    <mergeCell ref="A82:K82"/>
    <mergeCell ref="A78:K78"/>
    <mergeCell ref="U71:AK71"/>
    <mergeCell ref="U78:AK78"/>
    <mergeCell ref="U79:AK79"/>
    <mergeCell ref="U80:AK80"/>
    <mergeCell ref="U81:AK81"/>
    <mergeCell ref="L78:T78"/>
    <mergeCell ref="L75:T75"/>
    <mergeCell ref="A15:AM15"/>
    <mergeCell ref="AQ15:AR15"/>
    <mergeCell ref="BR15:BS15"/>
    <mergeCell ref="A17:BS17"/>
    <mergeCell ref="A20:AO20"/>
    <mergeCell ref="AQ20:AR20"/>
    <mergeCell ref="BF20:BG20"/>
    <mergeCell ref="BI38:BJ38"/>
    <mergeCell ref="BI15:BJ15"/>
    <mergeCell ref="BP51:BQ51"/>
    <mergeCell ref="BT55:BU55"/>
    <mergeCell ref="A63:BU63"/>
    <mergeCell ref="U66:AK68"/>
    <mergeCell ref="AL66:BB68"/>
    <mergeCell ref="BC66:BI68"/>
    <mergeCell ref="AL70:BB70"/>
    <mergeCell ref="BC70:BI70"/>
    <mergeCell ref="BC71:BI71"/>
    <mergeCell ref="BJ70:BS70"/>
    <mergeCell ref="BJ66:BS68"/>
    <mergeCell ref="BJ69:BS69"/>
    <mergeCell ref="AL80:BB80"/>
    <mergeCell ref="BC80:BI80"/>
    <mergeCell ref="BI42:BJ42"/>
    <mergeCell ref="BL42:BM42"/>
    <mergeCell ref="BO42:BP42"/>
    <mergeCell ref="BF42:BG42"/>
    <mergeCell ref="BO45:BP45"/>
    <mergeCell ref="BN51:BO51"/>
    <mergeCell ref="BJ73:BS73"/>
    <mergeCell ref="BJ74:BS74"/>
    <mergeCell ref="BJ75:BS75"/>
    <mergeCell ref="BJ76:BS76"/>
    <mergeCell ref="BJ77:BS77"/>
    <mergeCell ref="BJ78:BS78"/>
    <mergeCell ref="A25:BU25"/>
    <mergeCell ref="AA28:BS28"/>
    <mergeCell ref="BC78:BI78"/>
    <mergeCell ref="BC77:BI77"/>
    <mergeCell ref="BC74:BI74"/>
    <mergeCell ref="BC75:BI75"/>
    <mergeCell ref="AL74:BB74"/>
    <mergeCell ref="AL73:BB73"/>
    <mergeCell ref="U74:AK74"/>
    <mergeCell ref="U73:AK73"/>
    <mergeCell ref="A75:K75"/>
    <mergeCell ref="A76:K76"/>
    <mergeCell ref="U75:AK75"/>
    <mergeCell ref="U76:AK76"/>
    <mergeCell ref="AL75:BB75"/>
    <mergeCell ref="AL76:BB76"/>
    <mergeCell ref="AL77:BB77"/>
    <mergeCell ref="AL78:BB78"/>
    <mergeCell ref="A73:K73"/>
    <mergeCell ref="BC76:BI76"/>
    <mergeCell ref="BC73:BI73"/>
    <mergeCell ref="A106:BU106"/>
    <mergeCell ref="A107:X108"/>
    <mergeCell ref="AI109:AS109"/>
    <mergeCell ref="BE109:BU109"/>
    <mergeCell ref="A99:BS99"/>
    <mergeCell ref="A100:BS100"/>
    <mergeCell ref="A101:BT101"/>
    <mergeCell ref="A102:BT102"/>
    <mergeCell ref="A103:BS103"/>
    <mergeCell ref="A104:BU104"/>
    <mergeCell ref="A105:BU105"/>
    <mergeCell ref="L80:T80"/>
    <mergeCell ref="A79:K79"/>
    <mergeCell ref="L79:T79"/>
    <mergeCell ref="A80:K80"/>
    <mergeCell ref="BC81:BI81"/>
    <mergeCell ref="L81:T81"/>
    <mergeCell ref="AL81:BB81"/>
    <mergeCell ref="BJ79:BS79"/>
    <mergeCell ref="BJ80:BS80"/>
    <mergeCell ref="BJ81:BS81"/>
    <mergeCell ref="BC79:BI79"/>
    <mergeCell ref="A98:BS98"/>
    <mergeCell ref="A97:BS97"/>
    <mergeCell ref="BJ82:BS82"/>
    <mergeCell ref="AL79:BB79"/>
    <mergeCell ref="BI20:BJ20"/>
    <mergeCell ref="BR20:BS20"/>
    <mergeCell ref="AT20:AU20"/>
    <mergeCell ref="AW20:AX20"/>
    <mergeCell ref="AV31:AX31"/>
    <mergeCell ref="BC31:BD31"/>
    <mergeCell ref="BA38:BD38"/>
    <mergeCell ref="BF38:BG38"/>
    <mergeCell ref="BR38:BS38"/>
    <mergeCell ref="BO31:BP31"/>
    <mergeCell ref="BR31:BS31"/>
    <mergeCell ref="AT15:AU15"/>
    <mergeCell ref="AW15:AX15"/>
    <mergeCell ref="AZ15:BA15"/>
    <mergeCell ref="BC15:BD15"/>
    <mergeCell ref="R31:S31"/>
    <mergeCell ref="AA31:AJ31"/>
    <mergeCell ref="AK53:AL53"/>
    <mergeCell ref="AK49:AL49"/>
    <mergeCell ref="A1:AC4"/>
    <mergeCell ref="C31:D31"/>
    <mergeCell ref="E31:H31"/>
    <mergeCell ref="I31:J31"/>
    <mergeCell ref="K31:Q31"/>
    <mergeCell ref="BF31:BG31"/>
    <mergeCell ref="BI31:BJ31"/>
    <mergeCell ref="BF35:BG35"/>
    <mergeCell ref="BI35:BJ35"/>
    <mergeCell ref="BF36:BG36"/>
    <mergeCell ref="BH36:BL36"/>
    <mergeCell ref="BL38:BM38"/>
    <mergeCell ref="BO38:BP38"/>
    <mergeCell ref="BL15:BM15"/>
    <mergeCell ref="BO15:BP15"/>
    <mergeCell ref="BL31:BM31"/>
    <mergeCell ref="BL35:BO35"/>
    <mergeCell ref="BL20:BM20"/>
    <mergeCell ref="BO20:BP20"/>
    <mergeCell ref="AZ20:BA20"/>
    <mergeCell ref="BC20:BD20"/>
    <mergeCell ref="AX1:BS1"/>
    <mergeCell ref="AX2:BU2"/>
    <mergeCell ref="A11:BU11"/>
    <mergeCell ref="A12:BU12"/>
    <mergeCell ref="A24:BU24"/>
    <mergeCell ref="AA10:AW10"/>
    <mergeCell ref="BF15:BG15"/>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5.0"/>
    <col customWidth="1" min="2" max="2" width="1.29"/>
    <col customWidth="1" min="3" max="3" width="1.43"/>
    <col customWidth="1" min="4" max="4" width="1.71"/>
    <col customWidth="1" min="5" max="5" width="1.43"/>
    <col customWidth="1" min="6" max="7" width="1.71"/>
    <col customWidth="1" min="8" max="8" width="1.86"/>
    <col customWidth="1" min="9" max="16" width="1.71"/>
    <col customWidth="1" min="17" max="17" width="2.43"/>
    <col customWidth="1" min="18" max="19" width="1.71"/>
    <col customWidth="1" min="20" max="20" width="2.86"/>
    <col customWidth="1" min="21" max="23" width="1.71"/>
    <col customWidth="1" min="24" max="24" width="2.71"/>
    <col customWidth="1" min="25" max="26" width="1.71"/>
    <col customWidth="1" min="27" max="27" width="6.43"/>
    <col customWidth="1" min="28" max="38" width="1.71"/>
    <col customWidth="1" min="39" max="39" width="1.86"/>
    <col customWidth="1" min="40" max="40" width="1.71"/>
    <col customWidth="1" min="41" max="41" width="1.86"/>
    <col customWidth="1" min="42" max="43" width="1.71"/>
    <col customWidth="1" min="44" max="44" width="1.43"/>
    <col customWidth="1" min="45" max="64" width="1.71"/>
    <col customWidth="1" min="65" max="65" width="1.86"/>
    <col customWidth="1" min="66" max="70" width="1.71"/>
    <col customWidth="1" min="71" max="73" width="2.0"/>
    <col customWidth="1" min="74" max="79" width="1.43"/>
  </cols>
  <sheetData>
    <row r="1" ht="22.5" customHeight="1">
      <c r="A1" s="426" t="s">
        <v>0</v>
      </c>
      <c r="B1" s="2"/>
      <c r="C1" s="2"/>
      <c r="D1" s="2"/>
      <c r="E1" s="2"/>
      <c r="F1" s="2"/>
      <c r="G1" s="2"/>
      <c r="H1" s="2"/>
      <c r="I1" s="2"/>
      <c r="J1" s="2"/>
      <c r="K1" s="2"/>
      <c r="L1" s="2"/>
      <c r="M1" s="2"/>
      <c r="N1" s="2"/>
      <c r="O1" s="2"/>
      <c r="P1" s="2"/>
      <c r="Q1" s="2"/>
      <c r="R1" s="2"/>
      <c r="S1" s="2"/>
      <c r="T1" s="2"/>
      <c r="U1" s="2"/>
      <c r="V1" s="2"/>
      <c r="W1" s="2"/>
      <c r="X1" s="2"/>
      <c r="Y1" s="2"/>
      <c r="Z1" s="2"/>
      <c r="AA1" s="2"/>
      <c r="AB1" s="2"/>
      <c r="AC1" s="3"/>
      <c r="AD1" s="573"/>
      <c r="AE1" s="573"/>
      <c r="AF1" s="573"/>
      <c r="AG1" s="4"/>
      <c r="AH1" s="4"/>
      <c r="AI1" s="4"/>
      <c r="AJ1" s="5"/>
      <c r="AK1" s="5"/>
      <c r="AL1" s="5"/>
      <c r="AM1" s="5"/>
      <c r="AN1" s="5"/>
      <c r="AO1" s="5"/>
      <c r="AP1" s="5"/>
      <c r="AQ1" s="5"/>
      <c r="AR1" s="5"/>
      <c r="AS1" s="5"/>
      <c r="AT1" s="5"/>
      <c r="AU1" s="5"/>
      <c r="AV1" s="5"/>
      <c r="AW1" s="5"/>
      <c r="AX1" s="428" t="s">
        <v>393</v>
      </c>
      <c r="AY1" s="2"/>
      <c r="AZ1" s="2"/>
      <c r="BA1" s="2"/>
      <c r="BB1" s="2"/>
      <c r="BC1" s="2"/>
      <c r="BD1" s="2"/>
      <c r="BE1" s="2"/>
      <c r="BF1" s="2"/>
      <c r="BG1" s="2"/>
      <c r="BH1" s="2"/>
      <c r="BI1" s="2"/>
      <c r="BJ1" s="2"/>
      <c r="BK1" s="2"/>
      <c r="BL1" s="2"/>
      <c r="BM1" s="2"/>
      <c r="BN1" s="2"/>
      <c r="BO1" s="2"/>
      <c r="BP1" s="2"/>
      <c r="BQ1" s="2"/>
      <c r="BR1" s="2"/>
      <c r="BS1" s="2"/>
      <c r="BT1" s="7"/>
      <c r="BU1" s="7"/>
      <c r="BV1" s="7"/>
      <c r="BW1" s="7"/>
      <c r="BX1" s="7"/>
      <c r="BY1" s="7"/>
      <c r="BZ1" s="7"/>
      <c r="CA1" s="7"/>
    </row>
    <row r="2" ht="12.0" customHeight="1">
      <c r="A2" s="8"/>
      <c r="AC2" s="9"/>
      <c r="AD2" s="17"/>
      <c r="AE2" s="17"/>
      <c r="AF2" s="17"/>
      <c r="AG2" s="10"/>
      <c r="AH2" s="10"/>
      <c r="AI2" s="10"/>
      <c r="AJ2" s="11"/>
      <c r="AK2" s="11"/>
      <c r="AL2" s="11"/>
      <c r="AM2" s="11"/>
      <c r="AN2" s="11"/>
      <c r="AO2" s="11"/>
      <c r="AP2" s="11"/>
      <c r="AQ2" s="11"/>
      <c r="AR2" s="11"/>
      <c r="AS2" s="11"/>
      <c r="AT2" s="11"/>
      <c r="AU2" s="11"/>
      <c r="AV2" s="11"/>
      <c r="AW2" s="11"/>
      <c r="AX2" s="429" t="s">
        <v>216</v>
      </c>
      <c r="BV2" s="7"/>
      <c r="BW2" s="7"/>
      <c r="BX2" s="7"/>
      <c r="BY2" s="7"/>
      <c r="BZ2" s="7"/>
      <c r="CA2" s="7"/>
    </row>
    <row r="3" ht="13.5" customHeight="1">
      <c r="A3" s="8"/>
      <c r="AC3" s="9"/>
      <c r="AD3" s="17"/>
      <c r="AE3" s="17"/>
      <c r="AF3" s="17"/>
      <c r="AG3" s="10"/>
      <c r="AH3" s="10"/>
      <c r="AI3" s="10"/>
      <c r="AJ3" s="11"/>
      <c r="AK3" s="11"/>
      <c r="AL3" s="11"/>
      <c r="AM3" s="11"/>
      <c r="AN3" s="11"/>
      <c r="AO3" s="11"/>
      <c r="AP3" s="11"/>
      <c r="AQ3" s="11"/>
      <c r="AR3" s="11"/>
      <c r="AS3" s="11"/>
      <c r="AT3" s="11"/>
      <c r="AU3" s="11"/>
      <c r="AV3" s="11"/>
      <c r="AW3" s="11"/>
      <c r="AX3" s="429" t="s">
        <v>217</v>
      </c>
      <c r="BT3" s="7"/>
      <c r="BU3" s="7"/>
      <c r="BV3" s="7"/>
      <c r="BW3" s="7"/>
      <c r="BX3" s="7"/>
      <c r="BY3" s="7"/>
      <c r="BZ3" s="7"/>
      <c r="CA3" s="7"/>
    </row>
    <row r="4" ht="12.0"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5"/>
      <c r="AD4" s="17"/>
      <c r="AE4" s="17"/>
      <c r="AF4" s="17"/>
      <c r="AG4" s="10"/>
      <c r="AH4" s="10"/>
      <c r="AI4" s="10"/>
      <c r="AJ4" s="11"/>
      <c r="AK4" s="11"/>
      <c r="AL4" s="11"/>
      <c r="AM4" s="11"/>
      <c r="AN4" s="11"/>
      <c r="AO4" s="11"/>
      <c r="AP4" s="11"/>
      <c r="AQ4" s="11"/>
      <c r="AR4" s="11"/>
      <c r="AS4" s="11"/>
      <c r="AT4" s="11"/>
      <c r="AU4" s="11"/>
      <c r="AV4" s="11"/>
      <c r="AW4" s="11"/>
      <c r="AX4" s="574"/>
      <c r="AY4" s="574"/>
      <c r="AZ4" s="574"/>
      <c r="BA4" s="574"/>
      <c r="BB4" s="574"/>
      <c r="BC4" s="574"/>
      <c r="BD4" s="574"/>
      <c r="BE4" s="574"/>
      <c r="BF4" s="574"/>
      <c r="BG4" s="574"/>
      <c r="BH4" s="574"/>
      <c r="BI4" s="574"/>
      <c r="BJ4" s="574"/>
      <c r="BK4" s="574"/>
      <c r="BL4" s="574"/>
      <c r="BM4" s="574"/>
      <c r="BN4" s="574"/>
      <c r="BO4" s="574"/>
      <c r="BP4" s="574"/>
      <c r="BQ4" s="574"/>
      <c r="BR4" s="574"/>
      <c r="BS4" s="7"/>
      <c r="BT4" s="7"/>
      <c r="BU4" s="7"/>
      <c r="BV4" s="7"/>
      <c r="BW4" s="7"/>
      <c r="BX4" s="7"/>
      <c r="BY4" s="7"/>
      <c r="BZ4" s="7"/>
      <c r="CA4" s="7"/>
    </row>
    <row r="5" ht="7.5" hidden="1" customHeight="1">
      <c r="A5" s="430"/>
      <c r="B5" s="89"/>
      <c r="C5" s="89"/>
      <c r="D5" s="89"/>
      <c r="E5" s="89"/>
      <c r="F5" s="89"/>
      <c r="G5" s="89"/>
      <c r="H5" s="89"/>
      <c r="I5" s="89"/>
      <c r="J5" s="89"/>
      <c r="K5" s="89"/>
      <c r="L5" s="89"/>
      <c r="M5" s="89"/>
      <c r="N5" s="89"/>
      <c r="O5" s="89"/>
      <c r="P5" s="89"/>
      <c r="Q5" s="89"/>
      <c r="R5" s="89"/>
      <c r="S5" s="89"/>
      <c r="T5" s="89"/>
      <c r="U5" s="89"/>
      <c r="V5" s="89"/>
      <c r="W5" s="89"/>
      <c r="X5" s="89"/>
      <c r="Y5" s="89"/>
      <c r="Z5" s="89"/>
      <c r="AA5" s="89"/>
      <c r="AB5" s="10"/>
      <c r="AC5" s="10"/>
      <c r="AD5" s="10"/>
      <c r="AE5" s="10"/>
      <c r="AF5" s="10"/>
      <c r="AG5" s="10"/>
      <c r="AH5" s="10"/>
      <c r="AI5" s="10"/>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7"/>
      <c r="BT5" s="7"/>
      <c r="BU5" s="7"/>
      <c r="BV5" s="7"/>
      <c r="BW5" s="7"/>
      <c r="BX5" s="7"/>
      <c r="BY5" s="7"/>
      <c r="BZ5" s="7"/>
      <c r="CA5" s="7"/>
    </row>
    <row r="6" ht="10.5" customHeight="1">
      <c r="A6" s="430"/>
      <c r="B6" s="89"/>
      <c r="C6" s="89"/>
      <c r="D6" s="89"/>
      <c r="E6" s="89"/>
      <c r="F6" s="89"/>
      <c r="G6" s="89"/>
      <c r="H6" s="89"/>
      <c r="I6" s="89"/>
      <c r="J6" s="89"/>
      <c r="K6" s="89"/>
      <c r="L6" s="89"/>
      <c r="M6" s="89"/>
      <c r="N6" s="89"/>
      <c r="O6" s="89"/>
      <c r="P6" s="89"/>
      <c r="Q6" s="89"/>
      <c r="R6" s="89"/>
      <c r="S6" s="89"/>
      <c r="T6" s="89"/>
      <c r="U6" s="89"/>
      <c r="V6" s="89"/>
      <c r="W6" s="89"/>
      <c r="X6" s="89"/>
      <c r="Y6" s="89"/>
      <c r="Z6" s="89"/>
      <c r="AA6" s="89"/>
      <c r="AB6" s="10"/>
      <c r="AC6" s="10"/>
      <c r="AD6" s="10"/>
      <c r="AE6" s="10"/>
      <c r="AF6" s="10"/>
      <c r="AG6" s="10"/>
      <c r="AH6" s="10"/>
      <c r="AI6" s="10"/>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7"/>
      <c r="BT6" s="7"/>
      <c r="BU6" s="7"/>
      <c r="BV6" s="7"/>
      <c r="BW6" s="7"/>
      <c r="BX6" s="7"/>
      <c r="BY6" s="7"/>
      <c r="BZ6" s="7"/>
      <c r="CA6" s="7"/>
    </row>
    <row r="7" ht="4.5" customHeight="1">
      <c r="A7" s="430"/>
      <c r="B7" s="89"/>
      <c r="C7" s="89"/>
      <c r="D7" s="89"/>
      <c r="E7" s="89"/>
      <c r="F7" s="89"/>
      <c r="G7" s="89"/>
      <c r="H7" s="89"/>
      <c r="I7" s="89"/>
      <c r="J7" s="89"/>
      <c r="K7" s="89"/>
      <c r="L7" s="89"/>
      <c r="M7" s="89"/>
      <c r="N7" s="89"/>
      <c r="O7" s="89"/>
      <c r="P7" s="89"/>
      <c r="Q7" s="89"/>
      <c r="R7" s="89"/>
      <c r="S7" s="89"/>
      <c r="T7" s="89"/>
      <c r="U7" s="89"/>
      <c r="V7" s="89"/>
      <c r="W7" s="89"/>
      <c r="X7" s="89"/>
      <c r="Y7" s="89"/>
      <c r="Z7" s="89"/>
      <c r="AA7" s="89"/>
      <c r="AB7" s="575"/>
      <c r="AC7" s="575"/>
      <c r="AD7" s="575"/>
      <c r="AE7" s="575"/>
      <c r="AF7" s="575"/>
      <c r="AG7" s="575"/>
      <c r="AH7" s="575"/>
      <c r="AI7" s="575"/>
      <c r="AJ7" s="576"/>
      <c r="AK7" s="576"/>
      <c r="AL7" s="576"/>
      <c r="AM7" s="576"/>
      <c r="AN7" s="576"/>
      <c r="AO7" s="576"/>
      <c r="AP7" s="576"/>
      <c r="AQ7" s="576"/>
      <c r="AR7" s="576"/>
      <c r="AS7" s="576"/>
      <c r="AT7" s="576"/>
      <c r="AU7" s="576"/>
      <c r="AV7" s="576"/>
      <c r="AW7" s="576"/>
      <c r="AX7" s="576"/>
      <c r="AY7" s="576"/>
      <c r="AZ7" s="576"/>
      <c r="BA7" s="576"/>
      <c r="BB7" s="576"/>
      <c r="BC7" s="576"/>
      <c r="BD7" s="576"/>
      <c r="BE7" s="576"/>
      <c r="BF7" s="576"/>
      <c r="BG7" s="576"/>
      <c r="BH7" s="576"/>
      <c r="BI7" s="576"/>
      <c r="BJ7" s="576"/>
      <c r="BK7" s="576"/>
      <c r="BL7" s="576"/>
      <c r="BM7" s="576"/>
      <c r="BN7" s="576"/>
      <c r="BO7" s="576"/>
      <c r="BP7" s="576"/>
      <c r="BQ7" s="576"/>
      <c r="BR7" s="576"/>
      <c r="BS7" s="7"/>
      <c r="BT7" s="7"/>
      <c r="BU7" s="7"/>
      <c r="BV7" s="7"/>
      <c r="BW7" s="7"/>
      <c r="BX7" s="7"/>
      <c r="BY7" s="7"/>
      <c r="BZ7" s="7"/>
      <c r="CA7" s="7"/>
    </row>
    <row r="8" ht="7.5" customHeight="1">
      <c r="A8" s="577"/>
      <c r="B8" s="7"/>
      <c r="C8" s="7"/>
      <c r="D8" s="7"/>
      <c r="E8" s="7"/>
      <c r="F8" s="7"/>
      <c r="G8" s="7"/>
      <c r="H8" s="7"/>
      <c r="I8" s="7"/>
      <c r="J8" s="7"/>
      <c r="K8" s="7"/>
      <c r="L8" s="7"/>
      <c r="M8" s="7"/>
      <c r="N8" s="7"/>
      <c r="O8" s="7"/>
      <c r="P8" s="7"/>
      <c r="Q8" s="7"/>
      <c r="R8" s="7"/>
      <c r="S8" s="7"/>
      <c r="T8" s="7"/>
      <c r="U8" s="7"/>
      <c r="V8" s="7"/>
      <c r="W8" s="7"/>
      <c r="X8" s="7"/>
      <c r="Y8" s="7"/>
      <c r="Z8" s="7"/>
      <c r="AA8" s="7"/>
      <c r="AB8" s="10"/>
      <c r="AC8" s="10"/>
      <c r="AD8" s="10"/>
      <c r="AE8" s="10"/>
      <c r="AF8" s="10"/>
      <c r="AG8" s="10"/>
      <c r="AH8" s="10"/>
      <c r="AI8" s="10"/>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7"/>
      <c r="BT8" s="7"/>
      <c r="BU8" s="7"/>
      <c r="BV8" s="7"/>
      <c r="BW8" s="7"/>
      <c r="BX8" s="7"/>
      <c r="BY8" s="7"/>
      <c r="BZ8" s="7"/>
      <c r="CA8" s="7"/>
    </row>
    <row r="9" ht="18.75" hidden="1" customHeight="1">
      <c r="A9" s="577"/>
      <c r="B9" s="7"/>
      <c r="C9" s="7"/>
      <c r="D9" s="7"/>
      <c r="E9" s="7"/>
      <c r="F9" s="7"/>
      <c r="G9" s="7"/>
      <c r="H9" s="7"/>
      <c r="I9" s="7"/>
      <c r="J9" s="7"/>
      <c r="K9" s="7"/>
      <c r="L9" s="7"/>
      <c r="M9" s="7"/>
      <c r="N9" s="7"/>
      <c r="O9" s="7"/>
      <c r="P9" s="7"/>
      <c r="Q9" s="7"/>
      <c r="R9" s="7"/>
      <c r="S9" s="7"/>
      <c r="T9" s="7"/>
      <c r="U9" s="7"/>
      <c r="V9" s="7"/>
      <c r="W9" s="7"/>
      <c r="X9" s="7"/>
      <c r="Y9" s="7"/>
      <c r="Z9" s="7"/>
      <c r="AA9" s="7"/>
      <c r="AB9" s="578"/>
      <c r="AC9" s="578"/>
      <c r="AD9" s="578"/>
      <c r="AE9" s="578"/>
      <c r="AF9" s="578"/>
      <c r="AG9" s="578"/>
      <c r="AH9" s="578"/>
      <c r="AI9" s="578"/>
      <c r="AJ9" s="579"/>
      <c r="AK9" s="579"/>
      <c r="AL9" s="579"/>
      <c r="AM9" s="579"/>
      <c r="AN9" s="579"/>
      <c r="AO9" s="579"/>
      <c r="AP9" s="579"/>
      <c r="AQ9" s="579"/>
      <c r="AR9" s="579"/>
      <c r="AS9" s="579"/>
      <c r="AT9" s="579"/>
      <c r="AU9" s="579"/>
      <c r="AV9" s="579"/>
      <c r="AW9" s="579"/>
      <c r="AX9" s="579"/>
      <c r="AY9" s="579"/>
      <c r="AZ9" s="579"/>
      <c r="BA9" s="579"/>
      <c r="BB9" s="579"/>
      <c r="BC9" s="579"/>
      <c r="BD9" s="579"/>
      <c r="BE9" s="579"/>
      <c r="BF9" s="579"/>
      <c r="BG9" s="579"/>
      <c r="BH9" s="579"/>
      <c r="BI9" s="579"/>
      <c r="BJ9" s="579"/>
      <c r="BK9" s="579"/>
      <c r="BL9" s="579"/>
      <c r="BM9" s="579"/>
      <c r="BN9" s="579"/>
      <c r="BO9" s="579"/>
      <c r="BP9" s="579"/>
      <c r="BQ9" s="579"/>
      <c r="BR9" s="579"/>
      <c r="BS9" s="7"/>
      <c r="BT9" s="7"/>
      <c r="BU9" s="7"/>
      <c r="BV9" s="7"/>
      <c r="BW9" s="7"/>
      <c r="BX9" s="7"/>
      <c r="BY9" s="7"/>
      <c r="BZ9" s="7"/>
      <c r="CA9" s="7"/>
    </row>
    <row r="10" ht="15.0" customHeight="1">
      <c r="A10" s="580"/>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2" t="s">
        <v>218</v>
      </c>
      <c r="AX10" s="574"/>
      <c r="AY10" s="574"/>
      <c r="AZ10" s="574"/>
      <c r="BA10" s="574"/>
      <c r="BB10" s="574"/>
      <c r="BC10" s="574"/>
      <c r="BD10" s="574"/>
      <c r="BE10" s="574"/>
      <c r="BF10" s="574"/>
      <c r="BG10" s="574"/>
      <c r="BH10" s="574"/>
      <c r="BI10" s="574"/>
      <c r="BJ10" s="574"/>
      <c r="BK10" s="574"/>
      <c r="BL10" s="574"/>
      <c r="BM10" s="574"/>
      <c r="BN10" s="574"/>
      <c r="BO10" s="574"/>
      <c r="BP10" s="574"/>
      <c r="BQ10" s="574"/>
      <c r="BR10" s="574"/>
      <c r="BS10" s="7"/>
      <c r="BT10" s="7"/>
      <c r="BU10" s="7"/>
      <c r="BV10" s="7"/>
      <c r="BW10" s="7"/>
      <c r="BX10" s="7"/>
      <c r="BY10" s="7"/>
      <c r="BZ10" s="7"/>
      <c r="CA10" s="7"/>
    </row>
    <row r="11" ht="13.5" customHeight="1">
      <c r="A11" s="583" t="s">
        <v>293</v>
      </c>
      <c r="BV11" s="7"/>
      <c r="BW11" s="7"/>
      <c r="BX11" s="7"/>
      <c r="BY11" s="7"/>
      <c r="BZ11" s="7"/>
      <c r="CA11" s="7"/>
    </row>
    <row r="12" ht="15.75" customHeight="1">
      <c r="A12" s="583"/>
      <c r="BV12" s="7"/>
      <c r="BW12" s="7"/>
      <c r="BX12" s="7"/>
      <c r="BY12" s="7"/>
      <c r="BZ12" s="7"/>
      <c r="CA12" s="7"/>
    </row>
    <row r="13" ht="6.0" customHeight="1">
      <c r="A13" s="584"/>
      <c r="B13" s="585"/>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7"/>
      <c r="BT13" s="7"/>
      <c r="BU13" s="7"/>
      <c r="BV13" s="7"/>
      <c r="BW13" s="7"/>
      <c r="BX13" s="7"/>
      <c r="BY13" s="7"/>
      <c r="BZ13" s="7"/>
      <c r="CA13" s="7"/>
    </row>
    <row r="14" ht="3.75" customHeight="1">
      <c r="A14" s="586"/>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7"/>
      <c r="BT14" s="7"/>
      <c r="BU14" s="7"/>
      <c r="BV14" s="7"/>
      <c r="BW14" s="7"/>
      <c r="BX14" s="7"/>
      <c r="BY14" s="7"/>
      <c r="BZ14" s="7"/>
      <c r="CA14" s="7"/>
    </row>
    <row r="15" ht="17.25" customHeight="1">
      <c r="A15" s="587" t="s">
        <v>294</v>
      </c>
      <c r="AN15" s="11"/>
      <c r="AO15" s="11"/>
      <c r="AP15" s="11"/>
      <c r="AQ15" s="183">
        <v>1.0</v>
      </c>
      <c r="AR15" s="25"/>
      <c r="AS15" s="11"/>
      <c r="AT15" s="183">
        <v>2.0</v>
      </c>
      <c r="AU15" s="25"/>
      <c r="AV15" s="11"/>
      <c r="AW15" s="183">
        <v>3.0</v>
      </c>
      <c r="AX15" s="25"/>
      <c r="AY15" s="11"/>
      <c r="AZ15" s="183">
        <v>4.0</v>
      </c>
      <c r="BA15" s="25"/>
      <c r="BB15" s="11"/>
      <c r="BC15" s="183">
        <v>5.0</v>
      </c>
      <c r="BD15" s="25"/>
      <c r="BE15" s="11"/>
      <c r="BF15" s="183">
        <v>6.0</v>
      </c>
      <c r="BG15" s="25"/>
      <c r="BH15" s="435"/>
      <c r="BI15" s="183">
        <v>7.0</v>
      </c>
      <c r="BJ15" s="25"/>
      <c r="BK15" s="11"/>
      <c r="BL15" s="183">
        <v>8.0</v>
      </c>
      <c r="BM15" s="25"/>
      <c r="BN15" s="11"/>
      <c r="BO15" s="183">
        <v>9.0</v>
      </c>
      <c r="BP15" s="25"/>
      <c r="BQ15" s="11"/>
      <c r="BR15" s="183">
        <v>0.0</v>
      </c>
      <c r="BS15" s="24"/>
      <c r="BT15" s="7"/>
      <c r="BU15" s="7"/>
      <c r="BV15" s="7"/>
      <c r="BW15" s="7"/>
      <c r="BX15" s="7"/>
      <c r="BY15" s="7"/>
      <c r="BZ15" s="7"/>
      <c r="CA15" s="7"/>
    </row>
    <row r="16" ht="16.5" customHeight="1">
      <c r="A16" s="588" t="s">
        <v>295</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7"/>
      <c r="BT16" s="7"/>
      <c r="BU16" s="7"/>
      <c r="BV16" s="7"/>
      <c r="BW16" s="7"/>
      <c r="BX16" s="7"/>
      <c r="BY16" s="7"/>
      <c r="BZ16" s="7"/>
      <c r="CA16" s="7"/>
    </row>
    <row r="17" ht="14.25" customHeight="1">
      <c r="A17" s="587" t="s">
        <v>296</v>
      </c>
      <c r="BT17" s="7"/>
      <c r="BU17" s="7"/>
      <c r="BV17" s="7"/>
      <c r="BW17" s="7"/>
      <c r="BX17" s="7"/>
      <c r="BY17" s="7"/>
      <c r="BZ17" s="7"/>
      <c r="CA17" s="7"/>
    </row>
    <row r="18" ht="18.75" customHeight="1">
      <c r="A18" s="589" t="s">
        <v>297</v>
      </c>
      <c r="B18" s="590"/>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146"/>
      <c r="AK18" s="146"/>
      <c r="AL18" s="146"/>
      <c r="AM18" s="439"/>
      <c r="AN18" s="439"/>
      <c r="AO18" s="439"/>
      <c r="AP18" s="439"/>
      <c r="AQ18" s="439"/>
      <c r="AR18" s="439"/>
      <c r="AS18" s="439"/>
      <c r="AT18" s="440"/>
      <c r="AU18" s="440"/>
      <c r="AV18" s="439"/>
      <c r="AW18" s="440"/>
      <c r="AX18" s="440"/>
      <c r="AY18" s="439"/>
      <c r="AZ18" s="440"/>
      <c r="BA18" s="440"/>
      <c r="BB18" s="439"/>
      <c r="BC18" s="440"/>
      <c r="BD18" s="440"/>
      <c r="BE18" s="439"/>
      <c r="BF18" s="440"/>
      <c r="BG18" s="440"/>
      <c r="BH18" s="440"/>
      <c r="BI18" s="440"/>
      <c r="BJ18" s="440"/>
      <c r="BK18" s="439"/>
      <c r="BL18" s="440"/>
      <c r="BM18" s="440"/>
      <c r="BN18" s="439"/>
      <c r="BO18" s="440"/>
      <c r="BP18" s="440"/>
      <c r="BQ18" s="439"/>
      <c r="BR18" s="440"/>
      <c r="BS18" s="7"/>
      <c r="BT18" s="7"/>
      <c r="BU18" s="7"/>
      <c r="BV18" s="7"/>
      <c r="BW18" s="7"/>
      <c r="BX18" s="7"/>
      <c r="BY18" s="7"/>
      <c r="BZ18" s="7"/>
      <c r="CA18" s="7"/>
    </row>
    <row r="19" ht="6.75" customHeight="1">
      <c r="A19" s="591"/>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
      <c r="BT19" s="7"/>
      <c r="BU19" s="7"/>
      <c r="BV19" s="7"/>
      <c r="BW19" s="7"/>
      <c r="BX19" s="7"/>
      <c r="BY19" s="7"/>
      <c r="BZ19" s="7"/>
      <c r="CA19" s="7"/>
    </row>
    <row r="20" ht="20.25" customHeight="1">
      <c r="A20" s="592" t="s">
        <v>298</v>
      </c>
      <c r="B20" s="593"/>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3"/>
      <c r="AM20" s="593"/>
      <c r="AN20" s="593"/>
      <c r="AO20" s="594"/>
      <c r="AP20" s="11"/>
      <c r="AQ20" s="595"/>
      <c r="AR20" s="25"/>
      <c r="AS20" s="11"/>
      <c r="AT20" s="595"/>
      <c r="AU20" s="25"/>
      <c r="AV20" s="11"/>
      <c r="AW20" s="595"/>
      <c r="AX20" s="25"/>
      <c r="AY20" s="11"/>
      <c r="AZ20" s="595"/>
      <c r="BA20" s="25"/>
      <c r="BB20" s="11"/>
      <c r="BC20" s="595"/>
      <c r="BD20" s="25"/>
      <c r="BE20" s="11"/>
      <c r="BF20" s="595"/>
      <c r="BG20" s="25"/>
      <c r="BH20" s="11"/>
      <c r="BI20" s="595"/>
      <c r="BJ20" s="25"/>
      <c r="BK20" s="11"/>
      <c r="BL20" s="595"/>
      <c r="BM20" s="25"/>
      <c r="BN20" s="11"/>
      <c r="BO20" s="595"/>
      <c r="BP20" s="25"/>
      <c r="BQ20" s="11"/>
      <c r="BR20" s="595"/>
      <c r="BS20" s="24"/>
      <c r="BT20" s="7"/>
      <c r="BU20" s="7"/>
      <c r="BV20" s="7"/>
      <c r="BW20" s="7"/>
      <c r="BX20" s="7"/>
      <c r="BY20" s="7"/>
      <c r="BZ20" s="7"/>
      <c r="CA20" s="7"/>
    </row>
    <row r="21" ht="6.0" hidden="1" customHeight="1">
      <c r="A21" s="58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11"/>
      <c r="BC21" s="435"/>
      <c r="BD21" s="435"/>
      <c r="BE21" s="11"/>
      <c r="BF21" s="435"/>
      <c r="BG21" s="435"/>
      <c r="BH21" s="435"/>
      <c r="BI21" s="435"/>
      <c r="BJ21" s="435"/>
      <c r="BK21" s="11"/>
      <c r="BL21" s="435"/>
      <c r="BM21" s="435"/>
      <c r="BN21" s="11"/>
      <c r="BO21" s="435"/>
      <c r="BP21" s="435"/>
      <c r="BQ21" s="11"/>
      <c r="BR21" s="435"/>
      <c r="BS21" s="7"/>
      <c r="BT21" s="7"/>
      <c r="BU21" s="7"/>
      <c r="BV21" s="7"/>
      <c r="BW21" s="7"/>
      <c r="BX21" s="7"/>
      <c r="BY21" s="7"/>
      <c r="BZ21" s="7"/>
      <c r="CA21" s="7"/>
    </row>
    <row r="22" ht="2.25" hidden="1" customHeight="1">
      <c r="A22" s="589"/>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c r="BM22" s="596"/>
      <c r="BN22" s="596"/>
      <c r="BO22" s="597"/>
      <c r="BP22" s="596"/>
      <c r="BQ22" s="596"/>
      <c r="BR22" s="596"/>
      <c r="BS22" s="7"/>
      <c r="BT22" s="7"/>
      <c r="BU22" s="7"/>
      <c r="BV22" s="7"/>
      <c r="BW22" s="7"/>
      <c r="BX22" s="7"/>
      <c r="BY22" s="7"/>
      <c r="BZ22" s="7"/>
      <c r="CA22" s="7"/>
    </row>
    <row r="23" ht="14.25" customHeight="1">
      <c r="A23" s="589" t="s">
        <v>299</v>
      </c>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c r="BG23" s="596"/>
      <c r="BH23" s="596"/>
      <c r="BI23" s="596"/>
      <c r="BJ23" s="596"/>
      <c r="BK23" s="596"/>
      <c r="BL23" s="596"/>
      <c r="BM23" s="596"/>
      <c r="BN23" s="596"/>
      <c r="BO23" s="597"/>
      <c r="BP23" s="596"/>
      <c r="BQ23" s="596"/>
      <c r="BR23" s="596"/>
      <c r="BS23" s="7"/>
      <c r="BT23" s="7"/>
      <c r="BU23" s="7"/>
      <c r="BV23" s="7"/>
      <c r="BW23" s="7"/>
      <c r="BX23" s="7"/>
      <c r="BY23" s="7"/>
      <c r="BZ23" s="7"/>
      <c r="CA23" s="7"/>
    </row>
    <row r="24" ht="21.75" customHeight="1">
      <c r="A24" s="598" t="s">
        <v>300</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7"/>
      <c r="BW24" s="7"/>
      <c r="BX24" s="7"/>
      <c r="BY24" s="7"/>
      <c r="BZ24" s="7"/>
      <c r="CA24" s="7"/>
    </row>
    <row r="25" ht="3.75" customHeight="1">
      <c r="A25" s="599"/>
      <c r="BV25" s="7"/>
      <c r="BW25" s="7"/>
      <c r="BX25" s="7"/>
      <c r="BY25" s="7"/>
      <c r="BZ25" s="7"/>
      <c r="CA25" s="7"/>
    </row>
    <row r="26" ht="6.0" customHeight="1">
      <c r="A26" s="589"/>
      <c r="B26" s="590"/>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146"/>
      <c r="AK26" s="146"/>
      <c r="AL26" s="146"/>
      <c r="AM26" s="439"/>
      <c r="AN26" s="439"/>
      <c r="AO26" s="439"/>
      <c r="AP26" s="439"/>
      <c r="AQ26" s="439"/>
      <c r="AR26" s="439"/>
      <c r="AS26" s="439"/>
      <c r="AT26" s="440"/>
      <c r="AU26" s="440"/>
      <c r="AV26" s="439"/>
      <c r="AW26" s="440"/>
      <c r="AX26" s="440"/>
      <c r="AY26" s="439"/>
      <c r="AZ26" s="440"/>
      <c r="BA26" s="440"/>
      <c r="BB26" s="439"/>
      <c r="BC26" s="440"/>
      <c r="BD26" s="440"/>
      <c r="BE26" s="439"/>
      <c r="BF26" s="440"/>
      <c r="BG26" s="440"/>
      <c r="BH26" s="440"/>
      <c r="BI26" s="440"/>
      <c r="BJ26" s="440"/>
      <c r="BK26" s="439"/>
      <c r="BL26" s="440"/>
      <c r="BM26" s="440"/>
      <c r="BN26" s="439"/>
      <c r="BO26" s="440"/>
      <c r="BP26" s="440"/>
      <c r="BQ26" s="439"/>
      <c r="BR26" s="440"/>
      <c r="BS26" s="7"/>
      <c r="BT26" s="7"/>
      <c r="BU26" s="7"/>
      <c r="BV26" s="7"/>
      <c r="BW26" s="7"/>
      <c r="BX26" s="7"/>
      <c r="BY26" s="7"/>
      <c r="BZ26" s="7"/>
      <c r="CA26" s="7"/>
    </row>
    <row r="27" ht="6.0" hidden="1" customHeight="1">
      <c r="A27" s="396"/>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11"/>
      <c r="AN27" s="11"/>
      <c r="AO27" s="11"/>
      <c r="AP27" s="11"/>
      <c r="AQ27" s="11"/>
      <c r="AR27" s="11"/>
      <c r="AS27" s="11"/>
      <c r="AT27" s="435"/>
      <c r="AU27" s="435"/>
      <c r="AV27" s="11"/>
      <c r="AW27" s="435"/>
      <c r="AX27" s="435"/>
      <c r="AY27" s="11"/>
      <c r="AZ27" s="435"/>
      <c r="BA27" s="435"/>
      <c r="BB27" s="11"/>
      <c r="BC27" s="435"/>
      <c r="BD27" s="435"/>
      <c r="BE27" s="11"/>
      <c r="BF27" s="435"/>
      <c r="BG27" s="435"/>
      <c r="BH27" s="435"/>
      <c r="BI27" s="435"/>
      <c r="BJ27" s="435"/>
      <c r="BK27" s="11"/>
      <c r="BL27" s="435"/>
      <c r="BM27" s="435"/>
      <c r="BN27" s="11"/>
      <c r="BO27" s="435"/>
      <c r="BP27" s="435"/>
      <c r="BQ27" s="11"/>
      <c r="BR27" s="435"/>
      <c r="BS27" s="435"/>
      <c r="BT27" s="435"/>
      <c r="BU27" s="600"/>
      <c r="BV27" s="18"/>
      <c r="BW27" s="18"/>
      <c r="BX27" s="18"/>
      <c r="BY27" s="18"/>
      <c r="BZ27" s="18"/>
      <c r="CA27" s="18"/>
    </row>
    <row r="28" ht="15.0" customHeight="1">
      <c r="A28" s="185" t="s">
        <v>301</v>
      </c>
      <c r="B28" s="73"/>
      <c r="C28" s="81"/>
      <c r="D28" s="81" t="s">
        <v>9</v>
      </c>
      <c r="E28" s="81"/>
      <c r="F28" s="81"/>
      <c r="G28" s="81"/>
      <c r="H28" s="81"/>
      <c r="I28" s="81"/>
      <c r="J28" s="136"/>
      <c r="K28" s="81"/>
      <c r="L28" s="81"/>
      <c r="M28" s="81"/>
      <c r="N28" s="81"/>
      <c r="O28" s="81"/>
      <c r="P28" s="81"/>
      <c r="Q28" s="81"/>
      <c r="R28" s="601"/>
      <c r="S28" s="602"/>
      <c r="T28" s="603" t="s">
        <v>302</v>
      </c>
      <c r="U28" s="603"/>
      <c r="V28" s="603"/>
      <c r="W28" s="603"/>
      <c r="X28" s="603"/>
      <c r="Y28" s="604"/>
      <c r="Z28" s="604"/>
      <c r="AA28" s="605" t="s">
        <v>303</v>
      </c>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605"/>
      <c r="BU28" s="606"/>
      <c r="BV28" s="18"/>
      <c r="BW28" s="18"/>
      <c r="BX28" s="18"/>
      <c r="BY28" s="18"/>
      <c r="BZ28" s="18"/>
      <c r="CA28" s="18"/>
    </row>
    <row r="29" ht="5.25" customHeight="1">
      <c r="A29" s="33"/>
      <c r="B29" s="46"/>
      <c r="C29" s="607"/>
      <c r="D29" s="607"/>
      <c r="E29" s="607"/>
      <c r="F29" s="608"/>
      <c r="G29" s="569"/>
      <c r="H29" s="569"/>
      <c r="I29" s="569"/>
      <c r="J29" s="569"/>
      <c r="K29" s="569"/>
      <c r="L29" s="569"/>
      <c r="M29" s="569"/>
      <c r="N29" s="569"/>
      <c r="O29" s="569"/>
      <c r="P29" s="569"/>
      <c r="Q29" s="569"/>
      <c r="R29" s="609"/>
      <c r="S29" s="609"/>
      <c r="T29" s="569"/>
      <c r="U29" s="388"/>
      <c r="V29" s="388"/>
      <c r="W29" s="11"/>
      <c r="X29" s="610"/>
      <c r="Y29" s="156"/>
      <c r="Z29" s="156"/>
      <c r="AA29" s="608"/>
      <c r="AB29" s="608"/>
      <c r="AC29" s="608"/>
      <c r="AD29" s="608"/>
      <c r="AE29" s="608"/>
      <c r="AF29" s="608"/>
      <c r="AG29" s="608"/>
      <c r="AH29" s="608"/>
      <c r="AI29" s="608"/>
      <c r="AJ29" s="608"/>
      <c r="AK29" s="608"/>
      <c r="AL29" s="608"/>
      <c r="AM29" s="608"/>
      <c r="AN29" s="608"/>
      <c r="AO29" s="607"/>
      <c r="AP29" s="607"/>
      <c r="AQ29" s="607"/>
      <c r="AR29" s="60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c r="BS29" s="608"/>
      <c r="BT29" s="608"/>
      <c r="BU29" s="611"/>
      <c r="BV29" s="18"/>
      <c r="BW29" s="18"/>
      <c r="BX29" s="18"/>
      <c r="BY29" s="18"/>
      <c r="BZ29" s="18"/>
      <c r="CA29" s="18"/>
    </row>
    <row r="30" ht="13.5" hidden="1" customHeight="1">
      <c r="A30" s="33"/>
      <c r="B30" s="46"/>
      <c r="C30" s="612"/>
      <c r="D30" s="612"/>
      <c r="E30" s="612"/>
      <c r="F30" s="612"/>
      <c r="G30" s="612"/>
      <c r="H30" s="612"/>
      <c r="I30" s="612"/>
      <c r="J30" s="612"/>
      <c r="K30" s="612"/>
      <c r="L30" s="612"/>
      <c r="M30" s="612"/>
      <c r="N30" s="612"/>
      <c r="O30" s="612"/>
      <c r="P30" s="612"/>
      <c r="Q30" s="612"/>
      <c r="R30" s="609"/>
      <c r="S30" s="609"/>
      <c r="T30" s="613"/>
      <c r="U30" s="388"/>
      <c r="V30" s="388"/>
      <c r="W30" s="613"/>
      <c r="X30" s="613"/>
      <c r="Y30" s="156"/>
      <c r="Z30" s="156"/>
      <c r="AA30" s="614"/>
      <c r="AB30" s="614"/>
      <c r="AC30" s="615"/>
      <c r="AD30" s="615"/>
      <c r="AE30" s="615"/>
      <c r="AF30" s="615"/>
      <c r="AG30" s="616"/>
      <c r="AH30" s="89"/>
      <c r="AI30" s="36"/>
      <c r="AJ30" s="36"/>
      <c r="AK30" s="36"/>
      <c r="AL30" s="36"/>
      <c r="AM30" s="36"/>
      <c r="AN30" s="36"/>
      <c r="AO30" s="36"/>
      <c r="AP30" s="11"/>
      <c r="AQ30" s="11"/>
      <c r="AR30" s="11"/>
      <c r="AS30" s="388"/>
      <c r="AT30" s="388"/>
      <c r="AU30" s="388"/>
      <c r="AV30" s="388"/>
      <c r="AW30" s="388"/>
      <c r="AX30" s="388"/>
      <c r="AY30" s="388"/>
      <c r="AZ30" s="388"/>
      <c r="BA30" s="388"/>
      <c r="BB30" s="388"/>
      <c r="BC30" s="388"/>
      <c r="BD30" s="388"/>
      <c r="BE30" s="388"/>
      <c r="BF30" s="388"/>
      <c r="BG30" s="388"/>
      <c r="BH30" s="388"/>
      <c r="BI30" s="388"/>
      <c r="BJ30" s="388"/>
      <c r="BK30" s="388"/>
      <c r="BL30" s="388"/>
      <c r="BM30" s="388"/>
      <c r="BN30" s="388"/>
      <c r="BO30" s="388"/>
      <c r="BP30" s="388"/>
      <c r="BQ30" s="388"/>
      <c r="BR30" s="388"/>
      <c r="BS30" s="36"/>
      <c r="BT30" s="36"/>
      <c r="BU30" s="617"/>
      <c r="BV30" s="18"/>
      <c r="BW30" s="18"/>
      <c r="BX30" s="18"/>
      <c r="BY30" s="18"/>
      <c r="BZ30" s="18"/>
      <c r="CA30" s="18"/>
    </row>
    <row r="31" ht="19.5" customHeight="1">
      <c r="A31" s="33"/>
      <c r="B31" s="46"/>
      <c r="C31" s="618" t="s">
        <v>12</v>
      </c>
      <c r="D31" s="25"/>
      <c r="E31" s="619" t="s">
        <v>13</v>
      </c>
      <c r="H31" s="34"/>
      <c r="I31" s="84"/>
      <c r="J31" s="25"/>
      <c r="K31" s="620" t="s">
        <v>14</v>
      </c>
      <c r="Q31" s="34"/>
      <c r="R31" s="84"/>
      <c r="S31" s="25"/>
      <c r="T31" s="39" t="s">
        <v>15</v>
      </c>
      <c r="U31" s="37"/>
      <c r="V31" s="37"/>
      <c r="W31" s="37"/>
      <c r="X31" s="37"/>
      <c r="Y31" s="7"/>
      <c r="Z31" s="7"/>
      <c r="AA31" s="57"/>
      <c r="AK31" s="618">
        <v>2.0</v>
      </c>
      <c r="AL31" s="25"/>
      <c r="AM31" s="621"/>
      <c r="AN31" s="618">
        <v>0.0</v>
      </c>
      <c r="AO31" s="25"/>
      <c r="AP31" s="452"/>
      <c r="AQ31" s="449">
        <v>2.0</v>
      </c>
      <c r="AR31" s="25"/>
      <c r="AS31" s="388"/>
      <c r="AT31" s="622">
        <v>2.0</v>
      </c>
      <c r="AU31" s="25"/>
      <c r="AV31" s="623" t="s">
        <v>394</v>
      </c>
      <c r="AW31" s="593"/>
      <c r="AX31" s="594"/>
      <c r="AY31" s="388"/>
      <c r="AZ31" s="388"/>
      <c r="BA31" s="388"/>
      <c r="BB31" s="388"/>
      <c r="BC31" s="390"/>
      <c r="BE31" s="388"/>
      <c r="BF31" s="624"/>
      <c r="BG31" s="25"/>
      <c r="BH31" s="388"/>
      <c r="BI31" s="450"/>
      <c r="BJ31" s="25"/>
      <c r="BK31" s="54"/>
      <c r="BL31" s="450"/>
      <c r="BM31" s="25"/>
      <c r="BN31" s="388"/>
      <c r="BO31" s="624"/>
      <c r="BP31" s="25"/>
      <c r="BQ31" s="388"/>
      <c r="BR31" s="625" t="s">
        <v>395</v>
      </c>
      <c r="BS31" s="594"/>
      <c r="BT31" s="390"/>
      <c r="BU31" s="626"/>
      <c r="BV31" s="18"/>
      <c r="BW31" s="18"/>
      <c r="BX31" s="18"/>
      <c r="BY31" s="18"/>
      <c r="BZ31" s="18"/>
      <c r="CA31" s="18"/>
    </row>
    <row r="32" ht="4.5" customHeight="1">
      <c r="A32" s="58"/>
      <c r="B32" s="627"/>
      <c r="C32" s="628"/>
      <c r="D32" s="628"/>
      <c r="E32" s="628"/>
      <c r="F32" s="629"/>
      <c r="G32" s="630"/>
      <c r="H32" s="630"/>
      <c r="I32" s="630"/>
      <c r="J32" s="630"/>
      <c r="K32" s="630"/>
      <c r="L32" s="630"/>
      <c r="M32" s="630"/>
      <c r="N32" s="630"/>
      <c r="O32" s="630"/>
      <c r="P32" s="630"/>
      <c r="Q32" s="630"/>
      <c r="R32" s="631"/>
      <c r="S32" s="631"/>
      <c r="T32" s="632"/>
      <c r="U32" s="633"/>
      <c r="V32" s="633"/>
      <c r="W32" s="632"/>
      <c r="X32" s="632"/>
      <c r="Y32" s="634"/>
      <c r="Z32" s="634"/>
      <c r="AA32" s="635"/>
      <c r="AB32" s="635"/>
      <c r="AC32" s="636"/>
      <c r="AD32" s="636"/>
      <c r="AE32" s="636"/>
      <c r="AF32" s="636"/>
      <c r="AG32" s="637"/>
      <c r="AH32" s="146"/>
      <c r="AI32" s="638"/>
      <c r="AJ32" s="629"/>
      <c r="AK32" s="629"/>
      <c r="AL32" s="629"/>
      <c r="AM32" s="629"/>
      <c r="AN32" s="629"/>
      <c r="AO32" s="628"/>
      <c r="AP32" s="439"/>
      <c r="AQ32" s="439"/>
      <c r="AR32" s="439"/>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439"/>
      <c r="BT32" s="439"/>
      <c r="BU32" s="639"/>
      <c r="BV32" s="18"/>
      <c r="BW32" s="18"/>
      <c r="BX32" s="18"/>
      <c r="BY32" s="18"/>
      <c r="BZ32" s="18"/>
      <c r="CA32" s="18"/>
    </row>
    <row r="33" ht="4.5" customHeight="1">
      <c r="A33" s="640" t="s">
        <v>289</v>
      </c>
      <c r="B33" s="46"/>
      <c r="C33" s="607"/>
      <c r="D33" s="607"/>
      <c r="E33" s="607"/>
      <c r="F33" s="608"/>
      <c r="G33" s="569"/>
      <c r="H33" s="569"/>
      <c r="I33" s="569"/>
      <c r="J33" s="569"/>
      <c r="K33" s="569"/>
      <c r="L33" s="569"/>
      <c r="M33" s="569"/>
      <c r="N33" s="569"/>
      <c r="O33" s="569"/>
      <c r="P33" s="569"/>
      <c r="Q33" s="569"/>
      <c r="R33" s="609"/>
      <c r="S33" s="609"/>
      <c r="T33" s="613"/>
      <c r="U33" s="388"/>
      <c r="V33" s="388"/>
      <c r="W33" s="613"/>
      <c r="X33" s="613"/>
      <c r="Y33" s="156"/>
      <c r="Z33" s="156"/>
      <c r="AA33" s="614"/>
      <c r="AB33" s="614"/>
      <c r="AC33" s="615"/>
      <c r="AD33" s="615"/>
      <c r="AE33" s="615"/>
      <c r="AF33" s="615"/>
      <c r="AG33" s="616"/>
      <c r="AH33" s="89"/>
      <c r="AI33" s="641"/>
      <c r="AJ33" s="608"/>
      <c r="AK33" s="608"/>
      <c r="AL33" s="608"/>
      <c r="AM33" s="608"/>
      <c r="AN33" s="608"/>
      <c r="AO33" s="607"/>
      <c r="AP33" s="11"/>
      <c r="AQ33" s="11"/>
      <c r="AR33" s="11"/>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S33" s="11"/>
      <c r="BT33" s="11"/>
      <c r="BU33" s="392"/>
      <c r="BV33" s="18"/>
      <c r="BW33" s="18"/>
      <c r="BX33" s="18"/>
      <c r="BY33" s="18"/>
      <c r="BZ33" s="18"/>
      <c r="CA33" s="18"/>
    </row>
    <row r="34" ht="4.5" customHeight="1">
      <c r="A34" s="8"/>
      <c r="B34" s="46"/>
      <c r="C34" s="607"/>
      <c r="D34" s="607"/>
      <c r="E34" s="607"/>
      <c r="F34" s="608"/>
      <c r="G34" s="569"/>
      <c r="H34" s="569"/>
      <c r="I34" s="569"/>
      <c r="J34" s="569"/>
      <c r="K34" s="569"/>
      <c r="L34" s="569"/>
      <c r="M34" s="569"/>
      <c r="N34" s="569"/>
      <c r="O34" s="569"/>
      <c r="P34" s="569"/>
      <c r="Q34" s="569"/>
      <c r="R34" s="609"/>
      <c r="S34" s="609"/>
      <c r="T34" s="613"/>
      <c r="U34" s="388"/>
      <c r="V34" s="388"/>
      <c r="W34" s="613"/>
      <c r="X34" s="613"/>
      <c r="Y34" s="156"/>
      <c r="Z34" s="156"/>
      <c r="AA34" s="614"/>
      <c r="AB34" s="614"/>
      <c r="AC34" s="615"/>
      <c r="AD34" s="615"/>
      <c r="AE34" s="615"/>
      <c r="AF34" s="615"/>
      <c r="AG34" s="616"/>
      <c r="AH34" s="89"/>
      <c r="AI34" s="641"/>
      <c r="AJ34" s="608"/>
      <c r="AK34" s="608"/>
      <c r="AL34" s="608"/>
      <c r="AM34" s="608"/>
      <c r="AN34" s="608"/>
      <c r="AO34" s="607"/>
      <c r="AP34" s="11"/>
      <c r="AQ34" s="11"/>
      <c r="AR34" s="11"/>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388"/>
      <c r="BP34" s="388"/>
      <c r="BQ34" s="388"/>
      <c r="BR34" s="388"/>
      <c r="BS34" s="11"/>
      <c r="BT34" s="11"/>
      <c r="BU34" s="392"/>
      <c r="BV34" s="18"/>
      <c r="BW34" s="18"/>
      <c r="BX34" s="18"/>
      <c r="BY34" s="18"/>
      <c r="BZ34" s="18"/>
      <c r="CA34" s="18"/>
    </row>
    <row r="35" ht="19.5" customHeight="1">
      <c r="A35" s="8"/>
      <c r="B35" s="46"/>
      <c r="C35" s="642"/>
      <c r="D35" s="25"/>
      <c r="E35" s="607"/>
      <c r="F35" s="36" t="s">
        <v>396</v>
      </c>
      <c r="G35" s="41"/>
      <c r="H35" s="41"/>
      <c r="I35" s="41"/>
      <c r="J35" s="41"/>
      <c r="K35" s="41"/>
      <c r="L35" s="569"/>
      <c r="M35" s="569"/>
      <c r="N35" s="569"/>
      <c r="O35" s="569"/>
      <c r="P35" s="569"/>
      <c r="Q35" s="569"/>
      <c r="R35" s="609"/>
      <c r="S35" s="609"/>
      <c r="T35" s="613"/>
      <c r="U35" s="388"/>
      <c r="V35" s="388"/>
      <c r="W35" s="613"/>
      <c r="X35" s="613"/>
      <c r="Y35" s="156"/>
      <c r="Z35" s="156"/>
      <c r="AA35" s="614"/>
      <c r="AB35" s="614"/>
      <c r="AC35" s="615"/>
      <c r="AD35" s="615"/>
      <c r="AE35" s="615"/>
      <c r="AF35" s="615"/>
      <c r="AG35" s="616"/>
      <c r="AH35" s="89"/>
      <c r="AI35" s="641"/>
      <c r="AJ35" s="608"/>
      <c r="AK35" s="181"/>
      <c r="AL35" s="25"/>
      <c r="AM35" s="46"/>
      <c r="AN35" s="181"/>
      <c r="AO35" s="25"/>
      <c r="AP35" s="46"/>
      <c r="AQ35" s="610" t="s">
        <v>307</v>
      </c>
      <c r="AU35" s="388"/>
      <c r="AV35" s="388"/>
      <c r="AW35" s="388"/>
      <c r="AX35" s="388"/>
      <c r="AY35" s="388"/>
      <c r="AZ35" s="388"/>
      <c r="BA35" s="388"/>
      <c r="BB35" s="388"/>
      <c r="BC35" s="388"/>
      <c r="BD35" s="388"/>
      <c r="BE35" s="388"/>
      <c r="BF35" s="181"/>
      <c r="BG35" s="25"/>
      <c r="BH35" s="46"/>
      <c r="BI35" s="181"/>
      <c r="BJ35" s="25"/>
      <c r="BK35" s="46"/>
      <c r="BL35" s="610" t="s">
        <v>307</v>
      </c>
      <c r="BP35" s="388"/>
      <c r="BQ35" s="388"/>
      <c r="BR35" s="388"/>
      <c r="BS35" s="11"/>
      <c r="BT35" s="11"/>
      <c r="BU35" s="392"/>
      <c r="BV35" s="18"/>
      <c r="BW35" s="18"/>
      <c r="BX35" s="18"/>
      <c r="BY35" s="18"/>
      <c r="BZ35" s="18"/>
      <c r="CA35" s="18"/>
    </row>
    <row r="36" ht="7.5" customHeight="1">
      <c r="A36" s="481"/>
      <c r="B36" s="627"/>
      <c r="C36" s="439"/>
      <c r="D36" s="439"/>
      <c r="E36" s="439"/>
      <c r="F36" s="439"/>
      <c r="G36" s="439"/>
      <c r="H36" s="439"/>
      <c r="I36" s="439"/>
      <c r="J36" s="439"/>
      <c r="K36" s="439"/>
      <c r="L36" s="439"/>
      <c r="M36" s="439"/>
      <c r="N36" s="439"/>
      <c r="O36" s="439"/>
      <c r="P36" s="439"/>
      <c r="Q36" s="439"/>
      <c r="R36" s="439"/>
      <c r="S36" s="439"/>
      <c r="T36" s="439"/>
      <c r="U36" s="439"/>
      <c r="V36" s="439"/>
      <c r="W36" s="439"/>
      <c r="X36" s="643"/>
      <c r="Y36" s="634"/>
      <c r="Z36" s="634"/>
      <c r="AA36" s="439"/>
      <c r="AB36" s="439"/>
      <c r="AC36" s="439"/>
      <c r="AD36" s="439"/>
      <c r="AE36" s="439"/>
      <c r="AF36" s="439"/>
      <c r="AG36" s="439"/>
      <c r="AH36" s="439"/>
      <c r="AI36" s="439"/>
      <c r="AJ36" s="439"/>
      <c r="AK36" s="628"/>
      <c r="AL36" s="95"/>
      <c r="AM36" s="644"/>
      <c r="AN36" s="644"/>
      <c r="AO36" s="644"/>
      <c r="AP36" s="644"/>
      <c r="AQ36" s="644"/>
      <c r="AR36" s="439"/>
      <c r="AS36" s="439"/>
      <c r="AT36" s="439"/>
      <c r="AU36" s="439"/>
      <c r="AV36" s="439"/>
      <c r="AW36" s="439"/>
      <c r="AX36" s="439"/>
      <c r="AY36" s="439"/>
      <c r="AZ36" s="439"/>
      <c r="BA36" s="439"/>
      <c r="BB36" s="439"/>
      <c r="BC36" s="439"/>
      <c r="BD36" s="439"/>
      <c r="BE36" s="439"/>
      <c r="BF36" s="628"/>
      <c r="BG36" s="95"/>
      <c r="BH36" s="629"/>
      <c r="BI36" s="95"/>
      <c r="BJ36" s="95"/>
      <c r="BK36" s="95"/>
      <c r="BL36" s="95"/>
      <c r="BM36" s="439"/>
      <c r="BN36" s="439"/>
      <c r="BO36" s="439"/>
      <c r="BP36" s="439"/>
      <c r="BQ36" s="439"/>
      <c r="BR36" s="439"/>
      <c r="BS36" s="439"/>
      <c r="BT36" s="439"/>
      <c r="BU36" s="645"/>
      <c r="BV36" s="18"/>
      <c r="BW36" s="18"/>
      <c r="BX36" s="18"/>
      <c r="BY36" s="18"/>
      <c r="BZ36" s="18"/>
      <c r="CA36" s="18"/>
    </row>
    <row r="37" ht="5.25" customHeight="1">
      <c r="A37" s="646"/>
      <c r="B37" s="552"/>
      <c r="C37" s="74"/>
      <c r="D37" s="74"/>
      <c r="E37" s="74"/>
      <c r="F37" s="74"/>
      <c r="G37" s="74"/>
      <c r="H37" s="74"/>
      <c r="I37" s="74"/>
      <c r="J37" s="74"/>
      <c r="K37" s="74"/>
      <c r="L37" s="74"/>
      <c r="M37" s="74"/>
      <c r="N37" s="74"/>
      <c r="O37" s="74"/>
      <c r="P37" s="74"/>
      <c r="Q37" s="74"/>
      <c r="R37" s="74"/>
      <c r="S37" s="74"/>
      <c r="T37" s="74"/>
      <c r="U37" s="74"/>
      <c r="V37" s="74"/>
      <c r="W37" s="74"/>
      <c r="X37" s="552"/>
      <c r="Y37" s="604"/>
      <c r="Z37" s="604"/>
      <c r="AA37" s="74"/>
      <c r="AB37" s="74"/>
      <c r="AC37" s="74"/>
      <c r="AD37" s="74"/>
      <c r="AE37" s="74"/>
      <c r="AF37" s="74"/>
      <c r="AG37" s="74"/>
      <c r="AH37" s="74"/>
      <c r="AI37" s="74"/>
      <c r="AJ37" s="74"/>
      <c r="AK37" s="409"/>
      <c r="AL37" s="409"/>
      <c r="AM37" s="74"/>
      <c r="AN37" s="409"/>
      <c r="AO37" s="409"/>
      <c r="AP37" s="74"/>
      <c r="AQ37" s="74"/>
      <c r="AR37" s="74"/>
      <c r="AS37" s="74"/>
      <c r="AT37" s="74"/>
      <c r="AU37" s="409"/>
      <c r="AV37" s="409"/>
      <c r="AW37" s="74"/>
      <c r="AX37" s="409"/>
      <c r="AY37" s="409"/>
      <c r="AZ37" s="74"/>
      <c r="BA37" s="74"/>
      <c r="BB37" s="74"/>
      <c r="BC37" s="74"/>
      <c r="BD37" s="74"/>
      <c r="BE37" s="74"/>
      <c r="BF37" s="409"/>
      <c r="BG37" s="409"/>
      <c r="BH37" s="74"/>
      <c r="BI37" s="409"/>
      <c r="BJ37" s="409"/>
      <c r="BK37" s="74"/>
      <c r="BL37" s="409"/>
      <c r="BM37" s="409"/>
      <c r="BN37" s="74"/>
      <c r="BO37" s="409"/>
      <c r="BP37" s="409"/>
      <c r="BQ37" s="74"/>
      <c r="BR37" s="74"/>
      <c r="BS37" s="74"/>
      <c r="BT37" s="74"/>
      <c r="BU37" s="419"/>
      <c r="BV37" s="18"/>
      <c r="BW37" s="18"/>
      <c r="BX37" s="18"/>
      <c r="BY37" s="18"/>
      <c r="BZ37" s="18"/>
      <c r="CA37" s="18"/>
    </row>
    <row r="38" ht="20.25" customHeight="1">
      <c r="A38" s="647" t="s">
        <v>308</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775">
        <v>3.0</v>
      </c>
      <c r="AL38" s="59"/>
      <c r="AM38" s="46"/>
      <c r="AN38" s="775">
        <v>0.0</v>
      </c>
      <c r="AO38" s="59"/>
      <c r="AP38" s="46"/>
      <c r="AQ38" s="610" t="s">
        <v>309</v>
      </c>
      <c r="AT38" s="46"/>
      <c r="AU38" s="775">
        <v>0.0</v>
      </c>
      <c r="AV38" s="59"/>
      <c r="AW38" s="46"/>
      <c r="AX38" s="775">
        <v>4.0</v>
      </c>
      <c r="AY38" s="59"/>
      <c r="AZ38" s="46"/>
      <c r="BA38" s="610" t="s">
        <v>307</v>
      </c>
      <c r="BE38" s="11"/>
      <c r="BF38" s="776">
        <v>2.0</v>
      </c>
      <c r="BG38" s="59"/>
      <c r="BH38" s="11"/>
      <c r="BI38" s="776">
        <v>0.0</v>
      </c>
      <c r="BJ38" s="59"/>
      <c r="BK38" s="11"/>
      <c r="BL38" s="776">
        <v>2.0</v>
      </c>
      <c r="BM38" s="59"/>
      <c r="BN38" s="11"/>
      <c r="BO38" s="776">
        <v>2.0</v>
      </c>
      <c r="BP38" s="59"/>
      <c r="BQ38" s="11"/>
      <c r="BR38" s="650" t="s">
        <v>16</v>
      </c>
      <c r="BT38" s="607"/>
      <c r="BU38" s="651"/>
      <c r="BV38" s="18"/>
      <c r="BW38" s="18"/>
      <c r="BX38" s="18"/>
      <c r="BY38" s="18"/>
      <c r="BZ38" s="18"/>
      <c r="CA38" s="18"/>
    </row>
    <row r="39" ht="19.5" customHeight="1">
      <c r="A39" s="652" t="s">
        <v>310</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627"/>
      <c r="AZ39" s="627"/>
      <c r="BA39" s="627"/>
      <c r="BB39" s="627"/>
      <c r="BC39" s="627"/>
      <c r="BD39" s="439"/>
      <c r="BE39" s="439"/>
      <c r="BF39" s="439"/>
      <c r="BG39" s="439"/>
      <c r="BH39" s="439"/>
      <c r="BI39" s="439"/>
      <c r="BJ39" s="439"/>
      <c r="BK39" s="439"/>
      <c r="BL39" s="439"/>
      <c r="BM39" s="439"/>
      <c r="BN39" s="439"/>
      <c r="BO39" s="439"/>
      <c r="BP39" s="439"/>
      <c r="BQ39" s="439"/>
      <c r="BR39" s="439"/>
      <c r="BS39" s="439"/>
      <c r="BT39" s="439"/>
      <c r="BU39" s="645"/>
      <c r="BV39" s="18"/>
      <c r="BW39" s="18"/>
      <c r="BX39" s="18"/>
      <c r="BY39" s="18"/>
      <c r="BZ39" s="18"/>
      <c r="CA39" s="18"/>
    </row>
    <row r="40" ht="20.25" hidden="1" customHeight="1">
      <c r="A40" s="647"/>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11"/>
      <c r="BE40" s="11"/>
      <c r="BF40" s="11"/>
      <c r="BG40" s="11"/>
      <c r="BH40" s="11"/>
      <c r="BI40" s="11"/>
      <c r="BJ40" s="11"/>
      <c r="BK40" s="11"/>
      <c r="BL40" s="11"/>
      <c r="BM40" s="11"/>
      <c r="BN40" s="11"/>
      <c r="BO40" s="11"/>
      <c r="BP40" s="11"/>
      <c r="BQ40" s="11"/>
      <c r="BR40" s="11"/>
      <c r="BS40" s="11"/>
      <c r="BT40" s="11"/>
      <c r="BU40" s="392"/>
      <c r="BV40" s="18"/>
      <c r="BW40" s="18"/>
      <c r="BX40" s="18"/>
      <c r="BY40" s="18"/>
      <c r="BZ40" s="18"/>
      <c r="CA40" s="18"/>
    </row>
    <row r="41" ht="7.5" customHeight="1">
      <c r="A41" s="65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4"/>
      <c r="BE41" s="74"/>
      <c r="BF41" s="74"/>
      <c r="BG41" s="74"/>
      <c r="BH41" s="74"/>
      <c r="BI41" s="74"/>
      <c r="BJ41" s="74"/>
      <c r="BK41" s="74"/>
      <c r="BL41" s="74"/>
      <c r="BM41" s="74"/>
      <c r="BN41" s="74"/>
      <c r="BO41" s="74"/>
      <c r="BP41" s="74"/>
      <c r="BQ41" s="74"/>
      <c r="BR41" s="74"/>
      <c r="BS41" s="74"/>
      <c r="BT41" s="74"/>
      <c r="BU41" s="419"/>
      <c r="BV41" s="18"/>
      <c r="BW41" s="18"/>
      <c r="BX41" s="18"/>
      <c r="BY41" s="18"/>
      <c r="BZ41" s="18"/>
      <c r="CA41" s="18"/>
    </row>
    <row r="42" ht="18.0" customHeight="1">
      <c r="A42" s="647" t="s">
        <v>311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654">
        <v>4.0</v>
      </c>
      <c r="BG42" s="25"/>
      <c r="BH42" s="46"/>
      <c r="BI42" s="654">
        <v>7.0</v>
      </c>
      <c r="BJ42" s="25"/>
      <c r="BK42" s="650" t="s">
        <v>192</v>
      </c>
      <c r="BL42" s="654">
        <v>1.0</v>
      </c>
      <c r="BM42" s="25"/>
      <c r="BN42" s="46"/>
      <c r="BO42" s="654">
        <v>9.0</v>
      </c>
      <c r="BP42" s="25"/>
      <c r="BQ42" s="46"/>
      <c r="BR42" s="46"/>
      <c r="BS42" s="46"/>
      <c r="BT42" s="46"/>
      <c r="BU42" s="655"/>
      <c r="BV42" s="18"/>
      <c r="BW42" s="18"/>
      <c r="BX42" s="18"/>
      <c r="BY42" s="18"/>
      <c r="BZ42" s="18"/>
      <c r="CA42" s="18"/>
    </row>
    <row r="43" ht="5.25" customHeight="1">
      <c r="A43" s="652"/>
      <c r="B43" s="656"/>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6"/>
      <c r="AV43" s="656"/>
      <c r="AW43" s="656"/>
      <c r="AX43" s="656"/>
      <c r="AY43" s="656"/>
      <c r="AZ43" s="656"/>
      <c r="BA43" s="656"/>
      <c r="BB43" s="656"/>
      <c r="BC43" s="656"/>
      <c r="BD43" s="656"/>
      <c r="BE43" s="656"/>
      <c r="BF43" s="656"/>
      <c r="BG43" s="656"/>
      <c r="BH43" s="656"/>
      <c r="BI43" s="656"/>
      <c r="BJ43" s="656"/>
      <c r="BK43" s="656"/>
      <c r="BL43" s="656"/>
      <c r="BM43" s="656"/>
      <c r="BN43" s="656"/>
      <c r="BO43" s="656"/>
      <c r="BP43" s="656"/>
      <c r="BQ43" s="656"/>
      <c r="BR43" s="656"/>
      <c r="BS43" s="656"/>
      <c r="BT43" s="656"/>
      <c r="BU43" s="657"/>
      <c r="BV43" s="18"/>
      <c r="BW43" s="18"/>
      <c r="BX43" s="18"/>
      <c r="BY43" s="18"/>
      <c r="BZ43" s="18"/>
      <c r="CA43" s="18"/>
    </row>
    <row r="44" ht="5.25" customHeight="1">
      <c r="A44" s="658"/>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659"/>
      <c r="BV44" s="18"/>
      <c r="BW44" s="18"/>
      <c r="BX44" s="18"/>
      <c r="BY44" s="18"/>
      <c r="BZ44" s="18"/>
      <c r="CA44" s="18"/>
    </row>
    <row r="45" ht="15.75" customHeight="1">
      <c r="A45" s="658" t="s">
        <v>397</v>
      </c>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654">
        <v>1.0</v>
      </c>
      <c r="BP45" s="25"/>
      <c r="BQ45" s="40"/>
      <c r="BR45" s="40"/>
      <c r="BS45" s="40"/>
      <c r="BT45" s="40"/>
      <c r="BU45" s="659"/>
      <c r="BV45" s="18"/>
      <c r="BW45" s="18"/>
      <c r="BX45" s="18"/>
      <c r="BY45" s="18"/>
      <c r="BZ45" s="18"/>
      <c r="CA45" s="18"/>
    </row>
    <row r="46" ht="8.25" customHeight="1">
      <c r="A46" s="652"/>
      <c r="B46" s="656"/>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6"/>
      <c r="AI46" s="656"/>
      <c r="AJ46" s="656"/>
      <c r="AK46" s="656"/>
      <c r="AL46" s="656"/>
      <c r="AM46" s="656"/>
      <c r="AN46" s="656"/>
      <c r="AO46" s="656"/>
      <c r="AP46" s="656"/>
      <c r="AQ46" s="656"/>
      <c r="AR46" s="656"/>
      <c r="AS46" s="656"/>
      <c r="AT46" s="656"/>
      <c r="AU46" s="656"/>
      <c r="AV46" s="656"/>
      <c r="AW46" s="656"/>
      <c r="AX46" s="656"/>
      <c r="AY46" s="656"/>
      <c r="AZ46" s="656"/>
      <c r="BA46" s="656"/>
      <c r="BB46" s="656"/>
      <c r="BC46" s="656"/>
      <c r="BD46" s="656"/>
      <c r="BE46" s="656"/>
      <c r="BF46" s="656"/>
      <c r="BG46" s="656"/>
      <c r="BH46" s="656"/>
      <c r="BI46" s="656"/>
      <c r="BJ46" s="656"/>
      <c r="BK46" s="656"/>
      <c r="BL46" s="656"/>
      <c r="BM46" s="656"/>
      <c r="BN46" s="656"/>
      <c r="BO46" s="643"/>
      <c r="BP46" s="643"/>
      <c r="BQ46" s="656"/>
      <c r="BR46" s="656"/>
      <c r="BS46" s="656"/>
      <c r="BT46" s="656"/>
      <c r="BU46" s="657"/>
      <c r="BV46" s="18"/>
      <c r="BW46" s="18"/>
      <c r="BX46" s="18"/>
      <c r="BY46" s="18"/>
      <c r="BZ46" s="18"/>
      <c r="CA46" s="18"/>
    </row>
    <row r="47" ht="9.0" customHeight="1">
      <c r="A47" s="660"/>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552"/>
      <c r="BP47" s="552"/>
      <c r="BQ47" s="77"/>
      <c r="BR47" s="77"/>
      <c r="BS47" s="77"/>
      <c r="BT47" s="77"/>
      <c r="BU47" s="661"/>
      <c r="BV47" s="18"/>
      <c r="BW47" s="18"/>
      <c r="BX47" s="18"/>
      <c r="BY47" s="18"/>
      <c r="BZ47" s="18"/>
      <c r="CA47" s="18"/>
    </row>
    <row r="48" ht="16.5" customHeight="1">
      <c r="A48" s="662" t="s">
        <v>313</v>
      </c>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610"/>
      <c r="BP48" s="610"/>
      <c r="BQ48" s="40"/>
      <c r="BR48" s="40"/>
      <c r="BS48" s="40"/>
      <c r="BT48" s="40"/>
      <c r="BU48" s="659"/>
      <c r="BV48" s="18"/>
      <c r="BW48" s="18"/>
      <c r="BX48" s="18"/>
      <c r="BY48" s="18"/>
      <c r="BZ48" s="18"/>
      <c r="CA48" s="18"/>
    </row>
    <row r="49" ht="20.25" customHeight="1">
      <c r="A49" s="663" t="s">
        <v>314</v>
      </c>
      <c r="B49" s="664"/>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t="s">
        <v>315</v>
      </c>
      <c r="AE49" s="664"/>
      <c r="AF49" s="665">
        <v>0.0</v>
      </c>
      <c r="AG49" s="25"/>
      <c r="AH49" s="666">
        <v>1.0</v>
      </c>
      <c r="AI49" s="667"/>
      <c r="AJ49" s="664"/>
      <c r="AK49" s="665">
        <v>0.0</v>
      </c>
      <c r="AL49" s="25"/>
      <c r="AM49" s="668">
        <v>1.0</v>
      </c>
      <c r="AN49" s="667"/>
      <c r="AO49" s="664"/>
      <c r="AP49" s="669"/>
      <c r="AQ49" s="670">
        <v>2.0</v>
      </c>
      <c r="AR49" s="669"/>
      <c r="AS49" s="671">
        <v>0.0</v>
      </c>
      <c r="AT49" s="669"/>
      <c r="AU49" s="670">
        <v>2.0</v>
      </c>
      <c r="AV49" s="669"/>
      <c r="AW49" s="670">
        <v>2.0</v>
      </c>
      <c r="AX49" s="664"/>
      <c r="AY49" s="672" t="s">
        <v>316</v>
      </c>
      <c r="AZ49" s="594"/>
      <c r="BA49" s="673"/>
      <c r="BB49" s="665">
        <v>3.0</v>
      </c>
      <c r="BC49" s="25"/>
      <c r="BD49" s="665">
        <v>0.0</v>
      </c>
      <c r="BE49" s="25"/>
      <c r="BF49" s="664"/>
      <c r="BG49" s="665">
        <v>0.0</v>
      </c>
      <c r="BH49" s="25"/>
      <c r="BI49" s="665">
        <v>5.0</v>
      </c>
      <c r="BJ49" s="25"/>
      <c r="BK49" s="664"/>
      <c r="BL49" s="665">
        <v>2.0</v>
      </c>
      <c r="BM49" s="25"/>
      <c r="BN49" s="665">
        <v>0.0</v>
      </c>
      <c r="BO49" s="25"/>
      <c r="BP49" s="665">
        <v>2.0</v>
      </c>
      <c r="BQ49" s="25"/>
      <c r="BR49" s="665">
        <v>2.0</v>
      </c>
      <c r="BS49" s="25"/>
      <c r="BT49" s="672"/>
      <c r="BU49" s="674"/>
      <c r="BV49" s="18"/>
      <c r="BW49" s="675"/>
    </row>
    <row r="50" ht="9.0" customHeight="1">
      <c r="A50" s="676"/>
      <c r="B50" s="677"/>
      <c r="C50" s="677"/>
      <c r="D50" s="677"/>
      <c r="E50" s="677"/>
      <c r="F50" s="677"/>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8"/>
      <c r="AK50" s="678"/>
      <c r="AL50" s="678"/>
      <c r="AM50" s="678"/>
      <c r="AN50" s="677"/>
      <c r="AO50" s="678"/>
      <c r="AP50" s="678"/>
      <c r="AQ50" s="678"/>
      <c r="AR50" s="678"/>
      <c r="AS50" s="677"/>
      <c r="AT50" s="678"/>
      <c r="AU50" s="678"/>
      <c r="AV50" s="678"/>
      <c r="AW50" s="678"/>
      <c r="AX50" s="678"/>
      <c r="AY50" s="678"/>
      <c r="AZ50" s="678"/>
      <c r="BA50" s="678"/>
      <c r="BB50" s="678"/>
      <c r="BC50" s="678"/>
      <c r="BD50" s="678"/>
      <c r="BE50" s="678"/>
      <c r="BF50" s="678"/>
      <c r="BG50" s="678"/>
      <c r="BH50" s="677"/>
      <c r="BI50" s="678"/>
      <c r="BJ50" s="678"/>
      <c r="BK50" s="678"/>
      <c r="BL50" s="678"/>
      <c r="BM50" s="677"/>
      <c r="BN50" s="678"/>
      <c r="BO50" s="678"/>
      <c r="BP50" s="678"/>
      <c r="BQ50" s="678"/>
      <c r="BR50" s="678"/>
      <c r="BS50" s="678"/>
      <c r="BT50" s="678"/>
      <c r="BU50" s="679"/>
      <c r="BV50" s="18"/>
    </row>
    <row r="51" ht="19.5" customHeight="1">
      <c r="A51" s="663" t="s">
        <v>314</v>
      </c>
      <c r="B51" s="664"/>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t="s">
        <v>315</v>
      </c>
      <c r="AE51" s="664"/>
      <c r="AF51" s="668">
        <v>0.0</v>
      </c>
      <c r="AG51" s="680"/>
      <c r="AH51" s="666">
        <v>1.0</v>
      </c>
      <c r="AI51" s="667"/>
      <c r="AJ51" s="664"/>
      <c r="AK51" s="668">
        <v>1.0</v>
      </c>
      <c r="AL51" s="680"/>
      <c r="AM51" s="668">
        <v>0.0</v>
      </c>
      <c r="AN51" s="667"/>
      <c r="AO51" s="664"/>
      <c r="AP51" s="669"/>
      <c r="AQ51" s="670">
        <v>2.0</v>
      </c>
      <c r="AR51" s="669"/>
      <c r="AS51" s="671">
        <v>0.0</v>
      </c>
      <c r="AT51" s="669"/>
      <c r="AU51" s="670">
        <v>2.0</v>
      </c>
      <c r="AV51" s="669"/>
      <c r="AW51" s="670">
        <v>2.0</v>
      </c>
      <c r="AX51" s="664"/>
      <c r="AY51" s="672" t="s">
        <v>316</v>
      </c>
      <c r="AZ51" s="594"/>
      <c r="BA51" s="673"/>
      <c r="BB51" s="665">
        <v>3.0</v>
      </c>
      <c r="BC51" s="25"/>
      <c r="BD51" s="665">
        <v>1.0</v>
      </c>
      <c r="BE51" s="25"/>
      <c r="BF51" s="664"/>
      <c r="BG51" s="665">
        <v>1.0</v>
      </c>
      <c r="BH51" s="25"/>
      <c r="BI51" s="665">
        <v>2.0</v>
      </c>
      <c r="BJ51" s="25"/>
      <c r="BK51" s="664"/>
      <c r="BL51" s="665">
        <v>2.0</v>
      </c>
      <c r="BM51" s="25"/>
      <c r="BN51" s="665">
        <v>0.0</v>
      </c>
      <c r="BO51" s="25"/>
      <c r="BP51" s="665">
        <v>2.0</v>
      </c>
      <c r="BQ51" s="25"/>
      <c r="BR51" s="665">
        <v>2.0</v>
      </c>
      <c r="BS51" s="25"/>
      <c r="BT51" s="672"/>
      <c r="BU51" s="674"/>
      <c r="BV51" s="18"/>
    </row>
    <row r="52" ht="12.75" customHeight="1">
      <c r="A52" s="647"/>
      <c r="B52" s="664"/>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4"/>
      <c r="AH52" s="664"/>
      <c r="AI52" s="677"/>
      <c r="AJ52" s="677"/>
      <c r="AK52" s="677"/>
      <c r="AL52" s="677"/>
      <c r="AM52" s="677"/>
      <c r="AN52" s="677"/>
      <c r="AO52" s="677"/>
      <c r="AP52" s="677"/>
      <c r="AQ52" s="677"/>
      <c r="AR52" s="677"/>
      <c r="AS52" s="677"/>
      <c r="AT52" s="677"/>
      <c r="AU52" s="677"/>
      <c r="AV52" s="677"/>
      <c r="AW52" s="677"/>
      <c r="AX52" s="677"/>
      <c r="AY52" s="677"/>
      <c r="AZ52" s="677"/>
      <c r="BA52" s="677"/>
      <c r="BB52" s="677"/>
      <c r="BC52" s="677"/>
      <c r="BD52" s="677"/>
      <c r="BE52" s="677"/>
      <c r="BF52" s="677"/>
      <c r="BG52" s="677"/>
      <c r="BH52" s="677"/>
      <c r="BI52" s="677"/>
      <c r="BJ52" s="677"/>
      <c r="BK52" s="677"/>
      <c r="BL52" s="677"/>
      <c r="BM52" s="677"/>
      <c r="BN52" s="677"/>
      <c r="BO52" s="678"/>
      <c r="BP52" s="678"/>
      <c r="BQ52" s="677"/>
      <c r="BR52" s="677"/>
      <c r="BS52" s="677"/>
      <c r="BT52" s="677"/>
      <c r="BU52" s="683"/>
      <c r="BV52" s="18"/>
    </row>
    <row r="53" ht="18.0" customHeight="1">
      <c r="A53" s="658" t="s">
        <v>317</v>
      </c>
      <c r="AD53" s="46" t="s">
        <v>315</v>
      </c>
      <c r="AE53" s="46"/>
      <c r="AF53" s="181"/>
      <c r="AG53" s="25"/>
      <c r="AH53" s="181"/>
      <c r="AI53" s="25"/>
      <c r="AJ53" s="46"/>
      <c r="AK53" s="181"/>
      <c r="AL53" s="25"/>
      <c r="AM53" s="181"/>
      <c r="AN53" s="25"/>
      <c r="AO53" s="46"/>
      <c r="AP53" s="181"/>
      <c r="AQ53" s="25"/>
      <c r="AR53" s="181"/>
      <c r="AS53" s="25"/>
      <c r="AT53" s="181"/>
      <c r="AU53" s="25"/>
      <c r="AV53" s="181"/>
      <c r="AW53" s="25"/>
      <c r="AX53" s="46"/>
      <c r="AY53" s="610"/>
      <c r="BA53" s="684"/>
      <c r="BB53" s="181"/>
      <c r="BC53" s="25"/>
      <c r="BD53" s="181"/>
      <c r="BE53" s="25"/>
      <c r="BF53" s="46"/>
      <c r="BG53" s="181"/>
      <c r="BH53" s="25"/>
      <c r="BI53" s="181"/>
      <c r="BJ53" s="25"/>
      <c r="BK53" s="46"/>
      <c r="BL53" s="181"/>
      <c r="BM53" s="25"/>
      <c r="BN53" s="181"/>
      <c r="BO53" s="25"/>
      <c r="BP53" s="181"/>
      <c r="BQ53" s="25"/>
      <c r="BR53" s="181"/>
      <c r="BS53" s="25"/>
      <c r="BT53" s="610"/>
      <c r="BU53" s="9"/>
      <c r="BV53" s="18"/>
    </row>
    <row r="54" ht="12.0" customHeight="1">
      <c r="A54" s="658"/>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610"/>
      <c r="BP54" s="610"/>
      <c r="BQ54" s="40"/>
      <c r="BR54" s="40"/>
      <c r="BS54" s="40"/>
      <c r="BT54" s="40"/>
      <c r="BU54" s="659"/>
      <c r="BV54" s="18"/>
      <c r="BW54" s="18"/>
      <c r="BX54" s="18"/>
      <c r="BY54" s="18"/>
      <c r="BZ54" s="18"/>
      <c r="CA54" s="18"/>
    </row>
    <row r="55" ht="16.5" customHeight="1">
      <c r="A55" s="647" t="s">
        <v>318</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t="s">
        <v>315</v>
      </c>
      <c r="AE55" s="46"/>
      <c r="AF55" s="685"/>
      <c r="AG55" s="686"/>
      <c r="AH55" s="687"/>
      <c r="AI55" s="688"/>
      <c r="AJ55" s="46"/>
      <c r="AK55" s="685"/>
      <c r="AL55" s="686"/>
      <c r="AM55" s="685"/>
      <c r="AN55" s="688"/>
      <c r="AO55" s="46"/>
      <c r="AP55" s="685"/>
      <c r="AQ55" s="686"/>
      <c r="AR55" s="685"/>
      <c r="AS55" s="688"/>
      <c r="AT55" s="685"/>
      <c r="AU55" s="686"/>
      <c r="AV55" s="685"/>
      <c r="AW55" s="686"/>
      <c r="AX55" s="46"/>
      <c r="AY55" s="610" t="s">
        <v>316</v>
      </c>
      <c r="BA55" s="684"/>
      <c r="BB55" s="181"/>
      <c r="BC55" s="25"/>
      <c r="BD55" s="181"/>
      <c r="BE55" s="25"/>
      <c r="BF55" s="46"/>
      <c r="BG55" s="181"/>
      <c r="BH55" s="25"/>
      <c r="BI55" s="181"/>
      <c r="BJ55" s="25"/>
      <c r="BK55" s="46"/>
      <c r="BL55" s="181"/>
      <c r="BM55" s="25"/>
      <c r="BN55" s="181"/>
      <c r="BO55" s="25"/>
      <c r="BP55" s="181"/>
      <c r="BQ55" s="25"/>
      <c r="BR55" s="181"/>
      <c r="BS55" s="25"/>
      <c r="BT55" s="610"/>
      <c r="BU55" s="9"/>
      <c r="BV55" s="18"/>
      <c r="BW55" s="18"/>
      <c r="BX55" s="18"/>
      <c r="BY55" s="18"/>
      <c r="BZ55" s="18"/>
      <c r="CA55" s="18"/>
    </row>
    <row r="56" ht="9.0" customHeight="1">
      <c r="A56" s="652"/>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6"/>
      <c r="AI56" s="656"/>
      <c r="AJ56" s="656"/>
      <c r="AK56" s="656"/>
      <c r="AL56" s="656"/>
      <c r="AM56" s="656"/>
      <c r="AN56" s="656"/>
      <c r="AO56" s="656"/>
      <c r="AP56" s="656"/>
      <c r="AQ56" s="656"/>
      <c r="AR56" s="656"/>
      <c r="AS56" s="656"/>
      <c r="AT56" s="656"/>
      <c r="AU56" s="656"/>
      <c r="AV56" s="656"/>
      <c r="AW56" s="656"/>
      <c r="AX56" s="656"/>
      <c r="AY56" s="656"/>
      <c r="AZ56" s="656"/>
      <c r="BA56" s="656"/>
      <c r="BB56" s="656"/>
      <c r="BC56" s="656"/>
      <c r="BD56" s="656"/>
      <c r="BE56" s="656"/>
      <c r="BF56" s="656"/>
      <c r="BG56" s="656"/>
      <c r="BH56" s="656"/>
      <c r="BI56" s="656"/>
      <c r="BJ56" s="656"/>
      <c r="BK56" s="656"/>
      <c r="BL56" s="656"/>
      <c r="BM56" s="656"/>
      <c r="BN56" s="656"/>
      <c r="BO56" s="643"/>
      <c r="BP56" s="643"/>
      <c r="BQ56" s="656"/>
      <c r="BR56" s="656"/>
      <c r="BS56" s="656"/>
      <c r="BT56" s="656"/>
      <c r="BU56" s="657"/>
      <c r="BV56" s="18"/>
      <c r="BW56" s="18"/>
      <c r="BX56" s="18"/>
      <c r="BY56" s="18"/>
      <c r="BZ56" s="18"/>
      <c r="CA56" s="18"/>
    </row>
    <row r="57" ht="5.25" customHeight="1">
      <c r="A57" s="660"/>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552"/>
      <c r="BP57" s="552"/>
      <c r="BQ57" s="77"/>
      <c r="BR57" s="77"/>
      <c r="BS57" s="77"/>
      <c r="BT57" s="77"/>
      <c r="BU57" s="661"/>
      <c r="BV57" s="18"/>
      <c r="BW57" s="18"/>
      <c r="BX57" s="18"/>
      <c r="BY57" s="18"/>
      <c r="BZ57" s="18"/>
      <c r="CA57" s="18"/>
    </row>
    <row r="58" ht="10.5" customHeight="1">
      <c r="A58" s="647" t="s">
        <v>319</v>
      </c>
      <c r="B58" s="40" t="s">
        <v>320</v>
      </c>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610"/>
      <c r="BP58" s="610"/>
      <c r="BQ58" s="40"/>
      <c r="BR58" s="40"/>
      <c r="BS58" s="40"/>
      <c r="BT58" s="40"/>
      <c r="BU58" s="659"/>
      <c r="BV58" s="18"/>
      <c r="BW58" s="18"/>
      <c r="BX58" s="18"/>
      <c r="BY58" s="18"/>
      <c r="BZ58" s="18"/>
      <c r="CA58" s="18"/>
    </row>
    <row r="59" ht="6.0" customHeight="1">
      <c r="A59" s="647"/>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610"/>
      <c r="BP59" s="610"/>
      <c r="BQ59" s="40"/>
      <c r="BR59" s="40"/>
      <c r="BS59" s="40"/>
      <c r="BT59" s="40"/>
      <c r="BU59" s="659"/>
      <c r="BV59" s="18"/>
      <c r="BW59" s="18"/>
      <c r="BX59" s="18"/>
      <c r="BY59" s="18"/>
      <c r="BZ59" s="18"/>
      <c r="CA59" s="18"/>
    </row>
    <row r="60" ht="15.0" customHeight="1">
      <c r="A60" s="647"/>
      <c r="B60" s="40"/>
      <c r="C60" s="777" t="s">
        <v>12</v>
      </c>
      <c r="D60" s="688"/>
      <c r="E60" s="50" t="s">
        <v>398</v>
      </c>
      <c r="R60" s="40"/>
      <c r="S60" s="46"/>
      <c r="T60" s="689"/>
      <c r="U60" s="46" t="s">
        <v>399</v>
      </c>
      <c r="V60" s="46"/>
      <c r="W60" s="46"/>
      <c r="X60" s="46"/>
      <c r="Y60" s="46"/>
      <c r="Z60" s="46"/>
      <c r="AA60" s="46"/>
      <c r="AB60" s="46"/>
      <c r="AC60" s="46"/>
      <c r="AD60" s="46"/>
      <c r="AE60" s="181"/>
      <c r="AF60" s="25"/>
      <c r="AG60" s="299" t="s">
        <v>400</v>
      </c>
      <c r="BN60" s="40"/>
      <c r="BO60" s="610"/>
      <c r="BP60" s="610"/>
      <c r="BQ60" s="40"/>
      <c r="BR60" s="40"/>
      <c r="BS60" s="40"/>
      <c r="BT60" s="40"/>
      <c r="BU60" s="659"/>
      <c r="BV60" s="18"/>
      <c r="BW60" s="18"/>
      <c r="BX60" s="18"/>
      <c r="BY60" s="18"/>
      <c r="BZ60" s="18"/>
      <c r="CA60" s="18"/>
    </row>
    <row r="61" ht="9.0" customHeight="1">
      <c r="A61" s="690"/>
      <c r="B61" s="656"/>
      <c r="C61" s="656"/>
      <c r="D61" s="656"/>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43"/>
      <c r="BP61" s="643"/>
      <c r="BQ61" s="656"/>
      <c r="BR61" s="656"/>
      <c r="BS61" s="656"/>
      <c r="BT61" s="656"/>
      <c r="BU61" s="657"/>
      <c r="BV61" s="18"/>
      <c r="BW61" s="18"/>
      <c r="BX61" s="18"/>
      <c r="BY61" s="18"/>
      <c r="BZ61" s="18"/>
      <c r="CA61" s="18"/>
    </row>
    <row r="62" ht="7.5" customHeight="1">
      <c r="A62" s="658"/>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610"/>
      <c r="BP62" s="610"/>
      <c r="BQ62" s="40"/>
      <c r="BR62" s="40"/>
      <c r="BS62" s="40"/>
      <c r="BT62" s="40"/>
      <c r="BU62" s="659"/>
      <c r="BV62" s="18"/>
      <c r="BW62" s="18"/>
      <c r="BX62" s="18"/>
      <c r="BY62" s="18"/>
      <c r="BZ62" s="18"/>
      <c r="CA62" s="18"/>
    </row>
    <row r="63" ht="0.75" hidden="1" customHeight="1">
      <c r="A63" s="691"/>
      <c r="BU63" s="9"/>
      <c r="BV63" s="18"/>
      <c r="BW63" s="18"/>
      <c r="BX63" s="18"/>
      <c r="BY63" s="18"/>
      <c r="BZ63" s="18"/>
      <c r="CA63" s="18"/>
    </row>
    <row r="64" ht="20.25" hidden="1" customHeight="1">
      <c r="A64" s="692"/>
      <c r="B64" s="500"/>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0"/>
      <c r="BN64" s="500"/>
      <c r="BO64" s="500"/>
      <c r="BP64" s="500"/>
      <c r="BQ64" s="500"/>
      <c r="BR64" s="500"/>
      <c r="BS64" s="500"/>
      <c r="BT64" s="500"/>
      <c r="BU64" s="693"/>
      <c r="BV64" s="18"/>
      <c r="BW64" s="18"/>
      <c r="BX64" s="18"/>
      <c r="BY64" s="18"/>
      <c r="BZ64" s="18"/>
      <c r="CA64" s="18"/>
    </row>
    <row r="65" ht="6.0" customHeight="1">
      <c r="A65" s="692"/>
      <c r="B65" s="500"/>
      <c r="C65" s="500"/>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500"/>
      <c r="BU65" s="693"/>
      <c r="BV65" s="18"/>
      <c r="BW65" s="18"/>
      <c r="BX65" s="18"/>
      <c r="BY65" s="18"/>
      <c r="BZ65" s="18"/>
      <c r="CA65" s="18"/>
    </row>
    <row r="66" ht="9.75" customHeight="1">
      <c r="A66" s="694" t="s">
        <v>324</v>
      </c>
      <c r="B66" s="131"/>
      <c r="C66" s="131"/>
      <c r="D66" s="131"/>
      <c r="E66" s="131"/>
      <c r="F66" s="131"/>
      <c r="G66" s="131"/>
      <c r="H66" s="131"/>
      <c r="I66" s="131"/>
      <c r="J66" s="131"/>
      <c r="K66" s="27"/>
      <c r="L66" s="520" t="s">
        <v>401</v>
      </c>
      <c r="M66" s="131"/>
      <c r="N66" s="131"/>
      <c r="O66" s="131"/>
      <c r="P66" s="131"/>
      <c r="Q66" s="131"/>
      <c r="R66" s="131"/>
      <c r="S66" s="131"/>
      <c r="T66" s="27"/>
      <c r="U66" s="520" t="s">
        <v>326</v>
      </c>
      <c r="V66" s="131"/>
      <c r="W66" s="131"/>
      <c r="X66" s="131"/>
      <c r="Y66" s="131"/>
      <c r="Z66" s="131"/>
      <c r="AA66" s="131"/>
      <c r="AB66" s="131"/>
      <c r="AC66" s="131"/>
      <c r="AD66" s="131"/>
      <c r="AE66" s="131"/>
      <c r="AF66" s="131"/>
      <c r="AG66" s="131"/>
      <c r="AH66" s="131"/>
      <c r="AI66" s="131"/>
      <c r="AJ66" s="131"/>
      <c r="AK66" s="27"/>
      <c r="AL66" s="520" t="s">
        <v>327</v>
      </c>
      <c r="AM66" s="131"/>
      <c r="AN66" s="131"/>
      <c r="AO66" s="131"/>
      <c r="AP66" s="131"/>
      <c r="AQ66" s="131"/>
      <c r="AR66" s="131"/>
      <c r="AS66" s="131"/>
      <c r="AT66" s="131"/>
      <c r="AU66" s="131"/>
      <c r="AV66" s="131"/>
      <c r="AW66" s="131"/>
      <c r="AX66" s="131"/>
      <c r="AY66" s="131"/>
      <c r="AZ66" s="131"/>
      <c r="BA66" s="131"/>
      <c r="BB66" s="27"/>
      <c r="BC66" s="520" t="s">
        <v>402</v>
      </c>
      <c r="BD66" s="131"/>
      <c r="BE66" s="131"/>
      <c r="BF66" s="131"/>
      <c r="BG66" s="131"/>
      <c r="BH66" s="131"/>
      <c r="BI66" s="27"/>
      <c r="BJ66" s="520" t="s">
        <v>403</v>
      </c>
      <c r="BK66" s="131"/>
      <c r="BL66" s="131"/>
      <c r="BM66" s="131"/>
      <c r="BN66" s="131"/>
      <c r="BO66" s="131"/>
      <c r="BP66" s="131"/>
      <c r="BQ66" s="131"/>
      <c r="BR66" s="131"/>
      <c r="BS66" s="27"/>
      <c r="BT66" s="500"/>
      <c r="BU66" s="693"/>
      <c r="BV66" s="18"/>
      <c r="BW66" s="18"/>
      <c r="BX66" s="18"/>
      <c r="BY66" s="18"/>
      <c r="BZ66" s="18"/>
      <c r="CA66" s="18"/>
    </row>
    <row r="67" ht="14.25" customHeight="1">
      <c r="A67" s="8"/>
      <c r="K67" s="34"/>
      <c r="L67" s="33"/>
      <c r="T67" s="34"/>
      <c r="U67" s="33"/>
      <c r="AK67" s="34"/>
      <c r="AL67" s="33"/>
      <c r="BB67" s="34"/>
      <c r="BC67" s="33"/>
      <c r="BI67" s="34"/>
      <c r="BJ67" s="33"/>
      <c r="BS67" s="34"/>
      <c r="BT67" s="500"/>
      <c r="BU67" s="693"/>
      <c r="BV67" s="18"/>
      <c r="BW67" s="18"/>
      <c r="BX67" s="18"/>
      <c r="BY67" s="18"/>
      <c r="BZ67" s="18"/>
      <c r="CA67" s="18"/>
    </row>
    <row r="68" ht="63.0" customHeight="1">
      <c r="A68" s="481"/>
      <c r="B68" s="95"/>
      <c r="C68" s="95"/>
      <c r="D68" s="95"/>
      <c r="E68" s="95"/>
      <c r="F68" s="95"/>
      <c r="G68" s="95"/>
      <c r="H68" s="95"/>
      <c r="I68" s="95"/>
      <c r="J68" s="95"/>
      <c r="K68" s="59"/>
      <c r="L68" s="58"/>
      <c r="M68" s="95"/>
      <c r="N68" s="95"/>
      <c r="O68" s="95"/>
      <c r="P68" s="95"/>
      <c r="Q68" s="95"/>
      <c r="R68" s="95"/>
      <c r="S68" s="95"/>
      <c r="T68" s="59"/>
      <c r="U68" s="58"/>
      <c r="V68" s="95"/>
      <c r="W68" s="95"/>
      <c r="X68" s="95"/>
      <c r="Y68" s="95"/>
      <c r="Z68" s="95"/>
      <c r="AA68" s="95"/>
      <c r="AB68" s="95"/>
      <c r="AC68" s="95"/>
      <c r="AD68" s="95"/>
      <c r="AE68" s="95"/>
      <c r="AF68" s="95"/>
      <c r="AG68" s="95"/>
      <c r="AH68" s="95"/>
      <c r="AI68" s="95"/>
      <c r="AJ68" s="95"/>
      <c r="AK68" s="59"/>
      <c r="AL68" s="58"/>
      <c r="AM68" s="95"/>
      <c r="AN68" s="95"/>
      <c r="AO68" s="95"/>
      <c r="AP68" s="95"/>
      <c r="AQ68" s="95"/>
      <c r="AR68" s="95"/>
      <c r="AS68" s="95"/>
      <c r="AT68" s="95"/>
      <c r="AU68" s="95"/>
      <c r="AV68" s="95"/>
      <c r="AW68" s="95"/>
      <c r="AX68" s="95"/>
      <c r="AY68" s="95"/>
      <c r="AZ68" s="95"/>
      <c r="BA68" s="95"/>
      <c r="BB68" s="59"/>
      <c r="BC68" s="58"/>
      <c r="BD68" s="95"/>
      <c r="BE68" s="95"/>
      <c r="BF68" s="95"/>
      <c r="BG68" s="95"/>
      <c r="BH68" s="95"/>
      <c r="BI68" s="59"/>
      <c r="BJ68" s="58"/>
      <c r="BK68" s="95"/>
      <c r="BL68" s="95"/>
      <c r="BM68" s="95"/>
      <c r="BN68" s="95"/>
      <c r="BO68" s="95"/>
      <c r="BP68" s="95"/>
      <c r="BQ68" s="95"/>
      <c r="BR68" s="95"/>
      <c r="BS68" s="59"/>
      <c r="BT68" s="500"/>
      <c r="BU68" s="693"/>
      <c r="BV68" s="18"/>
      <c r="BW68" s="18"/>
      <c r="BX68" s="18"/>
      <c r="BY68" s="18"/>
      <c r="BZ68" s="18"/>
      <c r="CA68" s="18"/>
    </row>
    <row r="69" ht="12.75" customHeight="1">
      <c r="A69" s="695">
        <v>1.0</v>
      </c>
      <c r="B69" s="24"/>
      <c r="C69" s="24"/>
      <c r="D69" s="24"/>
      <c r="E69" s="24"/>
      <c r="F69" s="24"/>
      <c r="G69" s="24"/>
      <c r="H69" s="24"/>
      <c r="I69" s="24"/>
      <c r="J69" s="24"/>
      <c r="K69" s="25"/>
      <c r="L69" s="595">
        <v>2.0</v>
      </c>
      <c r="M69" s="24"/>
      <c r="N69" s="24"/>
      <c r="O69" s="24"/>
      <c r="P69" s="24"/>
      <c r="Q69" s="24"/>
      <c r="R69" s="24"/>
      <c r="S69" s="24"/>
      <c r="T69" s="25"/>
      <c r="U69" s="595">
        <v>3.0</v>
      </c>
      <c r="V69" s="24"/>
      <c r="W69" s="24"/>
      <c r="X69" s="24"/>
      <c r="Y69" s="24"/>
      <c r="Z69" s="24"/>
      <c r="AA69" s="24"/>
      <c r="AB69" s="24"/>
      <c r="AC69" s="24"/>
      <c r="AD69" s="24"/>
      <c r="AE69" s="24"/>
      <c r="AF69" s="24"/>
      <c r="AG69" s="24"/>
      <c r="AH69" s="24"/>
      <c r="AI69" s="24"/>
      <c r="AJ69" s="24"/>
      <c r="AK69" s="25"/>
      <c r="AL69" s="595">
        <v>4.0</v>
      </c>
      <c r="AM69" s="24"/>
      <c r="AN69" s="24"/>
      <c r="AO69" s="24"/>
      <c r="AP69" s="24"/>
      <c r="AQ69" s="24"/>
      <c r="AR69" s="24"/>
      <c r="AS69" s="24"/>
      <c r="AT69" s="24"/>
      <c r="AU69" s="24"/>
      <c r="AV69" s="24"/>
      <c r="AW69" s="24"/>
      <c r="AX69" s="24"/>
      <c r="AY69" s="24"/>
      <c r="AZ69" s="24"/>
      <c r="BA69" s="24"/>
      <c r="BB69" s="25"/>
      <c r="BC69" s="595">
        <v>5.0</v>
      </c>
      <c r="BD69" s="24"/>
      <c r="BE69" s="24"/>
      <c r="BF69" s="24"/>
      <c r="BG69" s="24"/>
      <c r="BH69" s="24"/>
      <c r="BI69" s="25"/>
      <c r="BJ69" s="696">
        <v>6.0</v>
      </c>
      <c r="BK69" s="24"/>
      <c r="BL69" s="24"/>
      <c r="BM69" s="24"/>
      <c r="BN69" s="24"/>
      <c r="BO69" s="24"/>
      <c r="BP69" s="24"/>
      <c r="BQ69" s="24"/>
      <c r="BR69" s="24"/>
      <c r="BS69" s="25"/>
      <c r="BT69" s="11"/>
      <c r="BU69" s="392"/>
      <c r="BV69" s="18"/>
      <c r="BW69" s="18"/>
      <c r="BX69" s="18"/>
      <c r="BY69" s="18"/>
      <c r="BZ69" s="18"/>
      <c r="CA69" s="18"/>
    </row>
    <row r="70" ht="18.0" customHeight="1">
      <c r="A70" s="697" t="s">
        <v>330</v>
      </c>
      <c r="B70" s="24"/>
      <c r="C70" s="24"/>
      <c r="D70" s="24"/>
      <c r="E70" s="24"/>
      <c r="F70" s="24"/>
      <c r="G70" s="24"/>
      <c r="H70" s="24"/>
      <c r="I70" s="24"/>
      <c r="J70" s="24"/>
      <c r="K70" s="25"/>
      <c r="L70" s="698">
        <v>5.0</v>
      </c>
      <c r="M70" s="24"/>
      <c r="N70" s="24"/>
      <c r="O70" s="24"/>
      <c r="P70" s="24"/>
      <c r="Q70" s="24"/>
      <c r="R70" s="24"/>
      <c r="S70" s="24"/>
      <c r="T70" s="25"/>
      <c r="U70" s="698">
        <v>2500.0</v>
      </c>
      <c r="V70" s="24"/>
      <c r="W70" s="24"/>
      <c r="X70" s="24"/>
      <c r="Y70" s="24"/>
      <c r="Z70" s="24"/>
      <c r="AA70" s="24"/>
      <c r="AB70" s="24"/>
      <c r="AC70" s="24"/>
      <c r="AD70" s="24"/>
      <c r="AE70" s="24"/>
      <c r="AF70" s="24"/>
      <c r="AG70" s="24"/>
      <c r="AH70" s="24"/>
      <c r="AI70" s="24"/>
      <c r="AJ70" s="24"/>
      <c r="AK70" s="25"/>
      <c r="AL70" s="698">
        <v>6500.0</v>
      </c>
      <c r="AM70" s="24"/>
      <c r="AN70" s="24"/>
      <c r="AO70" s="24"/>
      <c r="AP70" s="24"/>
      <c r="AQ70" s="24"/>
      <c r="AR70" s="24"/>
      <c r="AS70" s="24"/>
      <c r="AT70" s="24"/>
      <c r="AU70" s="24"/>
      <c r="AV70" s="24"/>
      <c r="AW70" s="24"/>
      <c r="AX70" s="24"/>
      <c r="AY70" s="24"/>
      <c r="AZ70" s="24"/>
      <c r="BA70" s="24"/>
      <c r="BB70" s="25"/>
      <c r="BC70" s="698">
        <v>22.0</v>
      </c>
      <c r="BD70" s="24"/>
      <c r="BE70" s="24"/>
      <c r="BF70" s="24"/>
      <c r="BG70" s="24"/>
      <c r="BH70" s="24"/>
      <c r="BI70" s="25"/>
      <c r="BJ70" s="595">
        <f t="shared" ref="BJ70:BJ74" si="1">AL70*0.22</f>
        <v>1430</v>
      </c>
      <c r="BK70" s="24"/>
      <c r="BL70" s="24"/>
      <c r="BM70" s="24"/>
      <c r="BN70" s="24"/>
      <c r="BO70" s="24"/>
      <c r="BP70" s="24"/>
      <c r="BQ70" s="24"/>
      <c r="BR70" s="24"/>
      <c r="BS70" s="25"/>
      <c r="BT70" s="11"/>
      <c r="BU70" s="392"/>
      <c r="BV70" s="18"/>
      <c r="BW70" s="18"/>
      <c r="BX70" s="18"/>
      <c r="BY70" s="18"/>
      <c r="BZ70" s="18"/>
      <c r="CA70" s="18"/>
    </row>
    <row r="71" ht="18.75" customHeight="1">
      <c r="A71" s="697" t="s">
        <v>331</v>
      </c>
      <c r="B71" s="24"/>
      <c r="C71" s="24"/>
      <c r="D71" s="24"/>
      <c r="E71" s="24"/>
      <c r="F71" s="24"/>
      <c r="G71" s="24"/>
      <c r="H71" s="24"/>
      <c r="I71" s="24"/>
      <c r="J71" s="24"/>
      <c r="K71" s="25"/>
      <c r="L71" s="698">
        <v>5.0</v>
      </c>
      <c r="M71" s="24"/>
      <c r="N71" s="24"/>
      <c r="O71" s="24"/>
      <c r="P71" s="24"/>
      <c r="Q71" s="24"/>
      <c r="R71" s="24"/>
      <c r="S71" s="24"/>
      <c r="T71" s="25"/>
      <c r="U71" s="698">
        <v>5000.0</v>
      </c>
      <c r="V71" s="24"/>
      <c r="W71" s="24"/>
      <c r="X71" s="24"/>
      <c r="Y71" s="24"/>
      <c r="Z71" s="24"/>
      <c r="AA71" s="24"/>
      <c r="AB71" s="24"/>
      <c r="AC71" s="24"/>
      <c r="AD71" s="24"/>
      <c r="AE71" s="24"/>
      <c r="AF71" s="24"/>
      <c r="AG71" s="24"/>
      <c r="AH71" s="24"/>
      <c r="AI71" s="24"/>
      <c r="AJ71" s="24"/>
      <c r="AK71" s="25"/>
      <c r="AL71" s="698">
        <v>6500.0</v>
      </c>
      <c r="AM71" s="24"/>
      <c r="AN71" s="24"/>
      <c r="AO71" s="24"/>
      <c r="AP71" s="24"/>
      <c r="AQ71" s="24"/>
      <c r="AR71" s="24"/>
      <c r="AS71" s="24"/>
      <c r="AT71" s="24"/>
      <c r="AU71" s="24"/>
      <c r="AV71" s="24"/>
      <c r="AW71" s="24"/>
      <c r="AX71" s="24"/>
      <c r="AY71" s="24"/>
      <c r="AZ71" s="24"/>
      <c r="BA71" s="24"/>
      <c r="BB71" s="25"/>
      <c r="BC71" s="698">
        <v>22.0</v>
      </c>
      <c r="BD71" s="24"/>
      <c r="BE71" s="24"/>
      <c r="BF71" s="24"/>
      <c r="BG71" s="24"/>
      <c r="BH71" s="24"/>
      <c r="BI71" s="25"/>
      <c r="BJ71" s="595">
        <f t="shared" si="1"/>
        <v>1430</v>
      </c>
      <c r="BK71" s="24"/>
      <c r="BL71" s="24"/>
      <c r="BM71" s="24"/>
      <c r="BN71" s="24"/>
      <c r="BO71" s="24"/>
      <c r="BP71" s="24"/>
      <c r="BQ71" s="24"/>
      <c r="BR71" s="24"/>
      <c r="BS71" s="25"/>
      <c r="BT71" s="11"/>
      <c r="BU71" s="392"/>
      <c r="BV71" s="18"/>
      <c r="BW71" s="18"/>
      <c r="BX71" s="18"/>
      <c r="BY71" s="18"/>
      <c r="BZ71" s="18"/>
      <c r="CA71" s="18"/>
    </row>
    <row r="72" ht="21.0" customHeight="1">
      <c r="A72" s="697" t="s">
        <v>332</v>
      </c>
      <c r="B72" s="24"/>
      <c r="C72" s="24"/>
      <c r="D72" s="24"/>
      <c r="E72" s="24"/>
      <c r="F72" s="24"/>
      <c r="G72" s="24"/>
      <c r="H72" s="24"/>
      <c r="I72" s="24"/>
      <c r="J72" s="24"/>
      <c r="K72" s="25"/>
      <c r="L72" s="698">
        <v>5.0</v>
      </c>
      <c r="M72" s="24"/>
      <c r="N72" s="24"/>
      <c r="O72" s="24"/>
      <c r="P72" s="24"/>
      <c r="Q72" s="24"/>
      <c r="R72" s="24"/>
      <c r="S72" s="24"/>
      <c r="T72" s="25"/>
      <c r="U72" s="698">
        <v>10000.0</v>
      </c>
      <c r="V72" s="24"/>
      <c r="W72" s="24"/>
      <c r="X72" s="24"/>
      <c r="Y72" s="24"/>
      <c r="Z72" s="24"/>
      <c r="AA72" s="24"/>
      <c r="AB72" s="24"/>
      <c r="AC72" s="24"/>
      <c r="AD72" s="24"/>
      <c r="AE72" s="24"/>
      <c r="AF72" s="24"/>
      <c r="AG72" s="24"/>
      <c r="AH72" s="24"/>
      <c r="AI72" s="24"/>
      <c r="AJ72" s="24"/>
      <c r="AK72" s="25"/>
      <c r="AL72" s="698">
        <f t="shared" ref="AL72:AL73" si="2">U72</f>
        <v>10000</v>
      </c>
      <c r="AM72" s="24"/>
      <c r="AN72" s="24"/>
      <c r="AO72" s="24"/>
      <c r="AP72" s="24"/>
      <c r="AQ72" s="24"/>
      <c r="AR72" s="24"/>
      <c r="AS72" s="24"/>
      <c r="AT72" s="24"/>
      <c r="AU72" s="24"/>
      <c r="AV72" s="24"/>
      <c r="AW72" s="24"/>
      <c r="AX72" s="24"/>
      <c r="AY72" s="24"/>
      <c r="AZ72" s="24"/>
      <c r="BA72" s="24"/>
      <c r="BB72" s="25"/>
      <c r="BC72" s="698">
        <v>22.0</v>
      </c>
      <c r="BD72" s="24"/>
      <c r="BE72" s="24"/>
      <c r="BF72" s="24"/>
      <c r="BG72" s="24"/>
      <c r="BH72" s="24"/>
      <c r="BI72" s="25"/>
      <c r="BJ72" s="595">
        <f t="shared" si="1"/>
        <v>2200</v>
      </c>
      <c r="BK72" s="24"/>
      <c r="BL72" s="24"/>
      <c r="BM72" s="24"/>
      <c r="BN72" s="24"/>
      <c r="BO72" s="24"/>
      <c r="BP72" s="24"/>
      <c r="BQ72" s="24"/>
      <c r="BR72" s="24"/>
      <c r="BS72" s="25"/>
      <c r="BT72" s="11"/>
      <c r="BU72" s="392"/>
      <c r="BV72" s="18"/>
      <c r="BW72" s="18"/>
      <c r="BX72" s="18"/>
      <c r="BY72" s="18"/>
      <c r="BZ72" s="18"/>
      <c r="CA72" s="18"/>
    </row>
    <row r="73" ht="19.5" customHeight="1">
      <c r="A73" s="697" t="s">
        <v>333</v>
      </c>
      <c r="B73" s="24"/>
      <c r="C73" s="24"/>
      <c r="D73" s="24"/>
      <c r="E73" s="24"/>
      <c r="F73" s="24"/>
      <c r="G73" s="24"/>
      <c r="H73" s="24"/>
      <c r="I73" s="24"/>
      <c r="J73" s="24"/>
      <c r="K73" s="25"/>
      <c r="L73" s="699">
        <v>5.0</v>
      </c>
      <c r="M73" s="24"/>
      <c r="N73" s="24"/>
      <c r="O73" s="24"/>
      <c r="P73" s="24"/>
      <c r="Q73" s="24"/>
      <c r="R73" s="24"/>
      <c r="S73" s="24"/>
      <c r="T73" s="25"/>
      <c r="U73" s="698">
        <v>11000.0</v>
      </c>
      <c r="V73" s="24"/>
      <c r="W73" s="24"/>
      <c r="X73" s="24"/>
      <c r="Y73" s="24"/>
      <c r="Z73" s="24"/>
      <c r="AA73" s="24"/>
      <c r="AB73" s="24"/>
      <c r="AC73" s="24"/>
      <c r="AD73" s="24"/>
      <c r="AE73" s="24"/>
      <c r="AF73" s="24"/>
      <c r="AG73" s="24"/>
      <c r="AH73" s="24"/>
      <c r="AI73" s="24"/>
      <c r="AJ73" s="24"/>
      <c r="AK73" s="25"/>
      <c r="AL73" s="698">
        <f t="shared" si="2"/>
        <v>11000</v>
      </c>
      <c r="AM73" s="24"/>
      <c r="AN73" s="24"/>
      <c r="AO73" s="24"/>
      <c r="AP73" s="24"/>
      <c r="AQ73" s="24"/>
      <c r="AR73" s="24"/>
      <c r="AS73" s="24"/>
      <c r="AT73" s="24"/>
      <c r="AU73" s="24"/>
      <c r="AV73" s="24"/>
      <c r="AW73" s="24"/>
      <c r="AX73" s="24"/>
      <c r="AY73" s="24"/>
      <c r="AZ73" s="24"/>
      <c r="BA73" s="24"/>
      <c r="BB73" s="25"/>
      <c r="BC73" s="698">
        <v>22.0</v>
      </c>
      <c r="BD73" s="24"/>
      <c r="BE73" s="24"/>
      <c r="BF73" s="24"/>
      <c r="BG73" s="24"/>
      <c r="BH73" s="24"/>
      <c r="BI73" s="25"/>
      <c r="BJ73" s="595">
        <f t="shared" si="1"/>
        <v>2420</v>
      </c>
      <c r="BK73" s="24"/>
      <c r="BL73" s="24"/>
      <c r="BM73" s="24"/>
      <c r="BN73" s="24"/>
      <c r="BO73" s="24"/>
      <c r="BP73" s="24"/>
      <c r="BQ73" s="24"/>
      <c r="BR73" s="24"/>
      <c r="BS73" s="25"/>
      <c r="BT73" s="11"/>
      <c r="BU73" s="392"/>
      <c r="BV73" s="18"/>
      <c r="BW73" s="18"/>
      <c r="BX73" s="18"/>
      <c r="BY73" s="18"/>
      <c r="BZ73" s="18"/>
      <c r="CA73" s="18"/>
    </row>
    <row r="74" ht="18.0" customHeight="1">
      <c r="A74" s="700" t="s">
        <v>334</v>
      </c>
      <c r="B74" s="24"/>
      <c r="C74" s="24"/>
      <c r="D74" s="24"/>
      <c r="E74" s="24"/>
      <c r="F74" s="24"/>
      <c r="G74" s="24"/>
      <c r="H74" s="24"/>
      <c r="I74" s="24"/>
      <c r="J74" s="24"/>
      <c r="K74" s="25"/>
      <c r="L74" s="701">
        <v>5.0</v>
      </c>
      <c r="M74" s="24"/>
      <c r="N74" s="24"/>
      <c r="O74" s="24"/>
      <c r="P74" s="24"/>
      <c r="Q74" s="24"/>
      <c r="R74" s="24"/>
      <c r="S74" s="24"/>
      <c r="T74" s="25"/>
      <c r="U74" s="698">
        <v>11000.0</v>
      </c>
      <c r="V74" s="24"/>
      <c r="W74" s="24"/>
      <c r="X74" s="24"/>
      <c r="Y74" s="24"/>
      <c r="Z74" s="24"/>
      <c r="AA74" s="24"/>
      <c r="AB74" s="24"/>
      <c r="AC74" s="24"/>
      <c r="AD74" s="24"/>
      <c r="AE74" s="24"/>
      <c r="AF74" s="24"/>
      <c r="AG74" s="24"/>
      <c r="AH74" s="24"/>
      <c r="AI74" s="24"/>
      <c r="AJ74" s="24"/>
      <c r="AK74" s="25"/>
      <c r="AL74" s="701">
        <v>11000.0</v>
      </c>
      <c r="AM74" s="24"/>
      <c r="AN74" s="24"/>
      <c r="AO74" s="24"/>
      <c r="AP74" s="24"/>
      <c r="AQ74" s="24"/>
      <c r="AR74" s="24"/>
      <c r="AS74" s="24"/>
      <c r="AT74" s="24"/>
      <c r="AU74" s="24"/>
      <c r="AV74" s="24"/>
      <c r="AW74" s="24"/>
      <c r="AX74" s="24"/>
      <c r="AY74" s="24"/>
      <c r="AZ74" s="24"/>
      <c r="BA74" s="24"/>
      <c r="BB74" s="25"/>
      <c r="BC74" s="698">
        <v>22.0</v>
      </c>
      <c r="BD74" s="24"/>
      <c r="BE74" s="24"/>
      <c r="BF74" s="24"/>
      <c r="BG74" s="24"/>
      <c r="BH74" s="24"/>
      <c r="BI74" s="25"/>
      <c r="BJ74" s="595">
        <f t="shared" si="1"/>
        <v>2420</v>
      </c>
      <c r="BK74" s="24"/>
      <c r="BL74" s="24"/>
      <c r="BM74" s="24"/>
      <c r="BN74" s="24"/>
      <c r="BO74" s="24"/>
      <c r="BP74" s="24"/>
      <c r="BQ74" s="24"/>
      <c r="BR74" s="24"/>
      <c r="BS74" s="25"/>
      <c r="BT74" s="11"/>
      <c r="BU74" s="392"/>
      <c r="BV74" s="18"/>
      <c r="BW74" s="18"/>
      <c r="BX74" s="18"/>
      <c r="BY74" s="18"/>
      <c r="BZ74" s="18"/>
      <c r="CA74" s="18"/>
    </row>
    <row r="75" ht="20.25" customHeight="1">
      <c r="A75" s="700" t="s">
        <v>335</v>
      </c>
      <c r="B75" s="24"/>
      <c r="C75" s="24"/>
      <c r="D75" s="24"/>
      <c r="E75" s="24"/>
      <c r="F75" s="24"/>
      <c r="G75" s="24"/>
      <c r="H75" s="24"/>
      <c r="I75" s="24"/>
      <c r="J75" s="24"/>
      <c r="K75" s="25"/>
      <c r="L75" s="702"/>
      <c r="M75" s="24"/>
      <c r="N75" s="24"/>
      <c r="O75" s="24"/>
      <c r="P75" s="24"/>
      <c r="Q75" s="24"/>
      <c r="R75" s="24"/>
      <c r="S75" s="24"/>
      <c r="T75" s="25"/>
      <c r="U75" s="698"/>
      <c r="V75" s="24"/>
      <c r="W75" s="24"/>
      <c r="X75" s="24"/>
      <c r="Y75" s="24"/>
      <c r="Z75" s="24"/>
      <c r="AA75" s="24"/>
      <c r="AB75" s="24"/>
      <c r="AC75" s="24"/>
      <c r="AD75" s="24"/>
      <c r="AE75" s="24"/>
      <c r="AF75" s="24"/>
      <c r="AG75" s="24"/>
      <c r="AH75" s="24"/>
      <c r="AI75" s="24"/>
      <c r="AJ75" s="24"/>
      <c r="AK75" s="25"/>
      <c r="AL75" s="701"/>
      <c r="AM75" s="24"/>
      <c r="AN75" s="24"/>
      <c r="AO75" s="24"/>
      <c r="AP75" s="24"/>
      <c r="AQ75" s="24"/>
      <c r="AR75" s="24"/>
      <c r="AS75" s="24"/>
      <c r="AT75" s="24"/>
      <c r="AU75" s="24"/>
      <c r="AV75" s="24"/>
      <c r="AW75" s="24"/>
      <c r="AX75" s="24"/>
      <c r="AY75" s="24"/>
      <c r="AZ75" s="24"/>
      <c r="BA75" s="24"/>
      <c r="BB75" s="25"/>
      <c r="BC75" s="698"/>
      <c r="BD75" s="24"/>
      <c r="BE75" s="24"/>
      <c r="BF75" s="24"/>
      <c r="BG75" s="24"/>
      <c r="BH75" s="24"/>
      <c r="BI75" s="25"/>
      <c r="BJ75" s="595"/>
      <c r="BK75" s="24"/>
      <c r="BL75" s="24"/>
      <c r="BM75" s="24"/>
      <c r="BN75" s="24"/>
      <c r="BO75" s="24"/>
      <c r="BP75" s="24"/>
      <c r="BQ75" s="24"/>
      <c r="BR75" s="24"/>
      <c r="BS75" s="25"/>
      <c r="BT75" s="11"/>
      <c r="BU75" s="392"/>
      <c r="BV75" s="18"/>
      <c r="BW75" s="18"/>
      <c r="BX75" s="18"/>
      <c r="BY75" s="18"/>
      <c r="BZ75" s="18"/>
      <c r="CA75" s="18"/>
    </row>
    <row r="76" ht="18.75" customHeight="1">
      <c r="A76" s="700" t="s">
        <v>336</v>
      </c>
      <c r="B76" s="24"/>
      <c r="C76" s="24"/>
      <c r="D76" s="24"/>
      <c r="E76" s="24"/>
      <c r="F76" s="24"/>
      <c r="G76" s="24"/>
      <c r="H76" s="24"/>
      <c r="I76" s="24"/>
      <c r="J76" s="24"/>
      <c r="K76" s="25"/>
      <c r="L76" s="702"/>
      <c r="M76" s="24"/>
      <c r="N76" s="24"/>
      <c r="O76" s="24"/>
      <c r="P76" s="24"/>
      <c r="Q76" s="24"/>
      <c r="R76" s="24"/>
      <c r="S76" s="24"/>
      <c r="T76" s="25"/>
      <c r="U76" s="698"/>
      <c r="V76" s="24"/>
      <c r="W76" s="24"/>
      <c r="X76" s="24"/>
      <c r="Y76" s="24"/>
      <c r="Z76" s="24"/>
      <c r="AA76" s="24"/>
      <c r="AB76" s="24"/>
      <c r="AC76" s="24"/>
      <c r="AD76" s="24"/>
      <c r="AE76" s="24"/>
      <c r="AF76" s="24"/>
      <c r="AG76" s="24"/>
      <c r="AH76" s="24"/>
      <c r="AI76" s="24"/>
      <c r="AJ76" s="24"/>
      <c r="AK76" s="25"/>
      <c r="AL76" s="701"/>
      <c r="AM76" s="24"/>
      <c r="AN76" s="24"/>
      <c r="AO76" s="24"/>
      <c r="AP76" s="24"/>
      <c r="AQ76" s="24"/>
      <c r="AR76" s="24"/>
      <c r="AS76" s="24"/>
      <c r="AT76" s="24"/>
      <c r="AU76" s="24"/>
      <c r="AV76" s="24"/>
      <c r="AW76" s="24"/>
      <c r="AX76" s="24"/>
      <c r="AY76" s="24"/>
      <c r="AZ76" s="24"/>
      <c r="BA76" s="24"/>
      <c r="BB76" s="25"/>
      <c r="BC76" s="698"/>
      <c r="BD76" s="24"/>
      <c r="BE76" s="24"/>
      <c r="BF76" s="24"/>
      <c r="BG76" s="24"/>
      <c r="BH76" s="24"/>
      <c r="BI76" s="25"/>
      <c r="BJ76" s="595"/>
      <c r="BK76" s="24"/>
      <c r="BL76" s="24"/>
      <c r="BM76" s="24"/>
      <c r="BN76" s="24"/>
      <c r="BO76" s="24"/>
      <c r="BP76" s="24"/>
      <c r="BQ76" s="24"/>
      <c r="BR76" s="24"/>
      <c r="BS76" s="25"/>
      <c r="BT76" s="11"/>
      <c r="BU76" s="392"/>
      <c r="BV76" s="18"/>
      <c r="BW76" s="18"/>
      <c r="BX76" s="18"/>
      <c r="BY76" s="18"/>
      <c r="BZ76" s="18"/>
      <c r="CA76" s="18"/>
    </row>
    <row r="77" ht="19.5" customHeight="1">
      <c r="A77" s="703" t="s">
        <v>337</v>
      </c>
      <c r="B77" s="24"/>
      <c r="C77" s="24"/>
      <c r="D77" s="24"/>
      <c r="E77" s="24"/>
      <c r="F77" s="24"/>
      <c r="G77" s="24"/>
      <c r="H77" s="24"/>
      <c r="I77" s="24"/>
      <c r="J77" s="24"/>
      <c r="K77" s="25"/>
      <c r="L77" s="701"/>
      <c r="M77" s="24"/>
      <c r="N77" s="24"/>
      <c r="O77" s="24"/>
      <c r="P77" s="24"/>
      <c r="Q77" s="24"/>
      <c r="R77" s="24"/>
      <c r="S77" s="24"/>
      <c r="T77" s="25"/>
      <c r="U77" s="698"/>
      <c r="V77" s="24"/>
      <c r="W77" s="24"/>
      <c r="X77" s="24"/>
      <c r="Y77" s="24"/>
      <c r="Z77" s="24"/>
      <c r="AA77" s="24"/>
      <c r="AB77" s="24"/>
      <c r="AC77" s="24"/>
      <c r="AD77" s="24"/>
      <c r="AE77" s="24"/>
      <c r="AF77" s="24"/>
      <c r="AG77" s="24"/>
      <c r="AH77" s="24"/>
      <c r="AI77" s="24"/>
      <c r="AJ77" s="24"/>
      <c r="AK77" s="25"/>
      <c r="AL77" s="701"/>
      <c r="AM77" s="24"/>
      <c r="AN77" s="24"/>
      <c r="AO77" s="24"/>
      <c r="AP77" s="24"/>
      <c r="AQ77" s="24"/>
      <c r="AR77" s="24"/>
      <c r="AS77" s="24"/>
      <c r="AT77" s="24"/>
      <c r="AU77" s="24"/>
      <c r="AV77" s="24"/>
      <c r="AW77" s="24"/>
      <c r="AX77" s="24"/>
      <c r="AY77" s="24"/>
      <c r="AZ77" s="24"/>
      <c r="BA77" s="24"/>
      <c r="BB77" s="25"/>
      <c r="BC77" s="698"/>
      <c r="BD77" s="24"/>
      <c r="BE77" s="24"/>
      <c r="BF77" s="24"/>
      <c r="BG77" s="24"/>
      <c r="BH77" s="24"/>
      <c r="BI77" s="25"/>
      <c r="BJ77" s="595"/>
      <c r="BK77" s="24"/>
      <c r="BL77" s="24"/>
      <c r="BM77" s="24"/>
      <c r="BN77" s="24"/>
      <c r="BO77" s="24"/>
      <c r="BP77" s="24"/>
      <c r="BQ77" s="24"/>
      <c r="BR77" s="24"/>
      <c r="BS77" s="25"/>
      <c r="BT77" s="11"/>
      <c r="BU77" s="392"/>
      <c r="BV77" s="18"/>
      <c r="BW77" s="18"/>
      <c r="BX77" s="18"/>
      <c r="BY77" s="18"/>
      <c r="BZ77" s="18"/>
      <c r="CA77" s="18"/>
    </row>
    <row r="78" ht="19.5" customHeight="1">
      <c r="A78" s="703" t="s">
        <v>338</v>
      </c>
      <c r="B78" s="24"/>
      <c r="C78" s="24"/>
      <c r="D78" s="24"/>
      <c r="E78" s="24"/>
      <c r="F78" s="24"/>
      <c r="G78" s="24"/>
      <c r="H78" s="24"/>
      <c r="I78" s="24"/>
      <c r="J78" s="24"/>
      <c r="K78" s="25"/>
      <c r="L78" s="701"/>
      <c r="M78" s="24"/>
      <c r="N78" s="24"/>
      <c r="O78" s="24"/>
      <c r="P78" s="24"/>
      <c r="Q78" s="24"/>
      <c r="R78" s="24"/>
      <c r="S78" s="24"/>
      <c r="T78" s="25"/>
      <c r="U78" s="698"/>
      <c r="V78" s="24"/>
      <c r="W78" s="24"/>
      <c r="X78" s="24"/>
      <c r="Y78" s="24"/>
      <c r="Z78" s="24"/>
      <c r="AA78" s="24"/>
      <c r="AB78" s="24"/>
      <c r="AC78" s="24"/>
      <c r="AD78" s="24"/>
      <c r="AE78" s="24"/>
      <c r="AF78" s="24"/>
      <c r="AG78" s="24"/>
      <c r="AH78" s="24"/>
      <c r="AI78" s="24"/>
      <c r="AJ78" s="24"/>
      <c r="AK78" s="25"/>
      <c r="AL78" s="701"/>
      <c r="AM78" s="24"/>
      <c r="AN78" s="24"/>
      <c r="AO78" s="24"/>
      <c r="AP78" s="24"/>
      <c r="AQ78" s="24"/>
      <c r="AR78" s="24"/>
      <c r="AS78" s="24"/>
      <c r="AT78" s="24"/>
      <c r="AU78" s="24"/>
      <c r="AV78" s="24"/>
      <c r="AW78" s="24"/>
      <c r="AX78" s="24"/>
      <c r="AY78" s="24"/>
      <c r="AZ78" s="24"/>
      <c r="BA78" s="24"/>
      <c r="BB78" s="25"/>
      <c r="BC78" s="698"/>
      <c r="BD78" s="24"/>
      <c r="BE78" s="24"/>
      <c r="BF78" s="24"/>
      <c r="BG78" s="24"/>
      <c r="BH78" s="24"/>
      <c r="BI78" s="25"/>
      <c r="BJ78" s="595"/>
      <c r="BK78" s="24"/>
      <c r="BL78" s="24"/>
      <c r="BM78" s="24"/>
      <c r="BN78" s="24"/>
      <c r="BO78" s="24"/>
      <c r="BP78" s="24"/>
      <c r="BQ78" s="24"/>
      <c r="BR78" s="24"/>
      <c r="BS78" s="25"/>
      <c r="BT78" s="11"/>
      <c r="BU78" s="392"/>
      <c r="BV78" s="18"/>
      <c r="BW78" s="18"/>
      <c r="BX78" s="18"/>
      <c r="BY78" s="18"/>
      <c r="BZ78" s="18"/>
      <c r="CA78" s="18"/>
    </row>
    <row r="79" ht="16.5" customHeight="1">
      <c r="A79" s="700" t="s">
        <v>339</v>
      </c>
      <c r="B79" s="24"/>
      <c r="C79" s="24"/>
      <c r="D79" s="24"/>
      <c r="E79" s="24"/>
      <c r="F79" s="24"/>
      <c r="G79" s="24"/>
      <c r="H79" s="24"/>
      <c r="I79" s="24"/>
      <c r="J79" s="24"/>
      <c r="K79" s="25"/>
      <c r="L79" s="698">
        <v>5.0</v>
      </c>
      <c r="M79" s="24"/>
      <c r="N79" s="24"/>
      <c r="O79" s="24"/>
      <c r="P79" s="24"/>
      <c r="Q79" s="24"/>
      <c r="R79" s="24"/>
      <c r="S79" s="24"/>
      <c r="T79" s="25"/>
      <c r="U79" s="698">
        <v>6700.0</v>
      </c>
      <c r="V79" s="24"/>
      <c r="W79" s="24"/>
      <c r="X79" s="24"/>
      <c r="Y79" s="24"/>
      <c r="Z79" s="24"/>
      <c r="AA79" s="24"/>
      <c r="AB79" s="24"/>
      <c r="AC79" s="24"/>
      <c r="AD79" s="24"/>
      <c r="AE79" s="24"/>
      <c r="AF79" s="24"/>
      <c r="AG79" s="24"/>
      <c r="AH79" s="24"/>
      <c r="AI79" s="24"/>
      <c r="AJ79" s="24"/>
      <c r="AK79" s="25"/>
      <c r="AL79" s="698">
        <f t="shared" ref="AL79:AL81" si="3">U79</f>
        <v>6700</v>
      </c>
      <c r="AM79" s="24"/>
      <c r="AN79" s="24"/>
      <c r="AO79" s="24"/>
      <c r="AP79" s="24"/>
      <c r="AQ79" s="24"/>
      <c r="AR79" s="24"/>
      <c r="AS79" s="24"/>
      <c r="AT79" s="24"/>
      <c r="AU79" s="24"/>
      <c r="AV79" s="24"/>
      <c r="AW79" s="24"/>
      <c r="AX79" s="24"/>
      <c r="AY79" s="24"/>
      <c r="AZ79" s="24"/>
      <c r="BA79" s="24"/>
      <c r="BB79" s="25"/>
      <c r="BC79" s="698">
        <v>22.0</v>
      </c>
      <c r="BD79" s="24"/>
      <c r="BE79" s="24"/>
      <c r="BF79" s="24"/>
      <c r="BG79" s="24"/>
      <c r="BH79" s="24"/>
      <c r="BI79" s="25"/>
      <c r="BJ79" s="595">
        <f t="shared" ref="BJ79:BJ81" si="4">AL79*0.22</f>
        <v>1474</v>
      </c>
      <c r="BK79" s="24"/>
      <c r="BL79" s="24"/>
      <c r="BM79" s="24"/>
      <c r="BN79" s="24"/>
      <c r="BO79" s="24"/>
      <c r="BP79" s="24"/>
      <c r="BQ79" s="24"/>
      <c r="BR79" s="24"/>
      <c r="BS79" s="25"/>
      <c r="BT79" s="11"/>
      <c r="BU79" s="392"/>
      <c r="BV79" s="18"/>
      <c r="BW79" s="18"/>
      <c r="BX79" s="18"/>
      <c r="BY79" s="18"/>
      <c r="BZ79" s="18"/>
      <c r="CA79" s="18"/>
    </row>
    <row r="80" ht="17.25" customHeight="1">
      <c r="A80" s="704" t="s">
        <v>340</v>
      </c>
      <c r="B80" s="95"/>
      <c r="C80" s="95"/>
      <c r="D80" s="95"/>
      <c r="E80" s="95"/>
      <c r="F80" s="95"/>
      <c r="G80" s="95"/>
      <c r="H80" s="95"/>
      <c r="I80" s="95"/>
      <c r="J80" s="95"/>
      <c r="K80" s="59"/>
      <c r="L80" s="702">
        <v>5.0</v>
      </c>
      <c r="M80" s="24"/>
      <c r="N80" s="24"/>
      <c r="O80" s="24"/>
      <c r="P80" s="24"/>
      <c r="Q80" s="24"/>
      <c r="R80" s="24"/>
      <c r="S80" s="24"/>
      <c r="T80" s="25"/>
      <c r="U80" s="698">
        <v>6700.0</v>
      </c>
      <c r="V80" s="24"/>
      <c r="W80" s="24"/>
      <c r="X80" s="24"/>
      <c r="Y80" s="24"/>
      <c r="Z80" s="24"/>
      <c r="AA80" s="24"/>
      <c r="AB80" s="24"/>
      <c r="AC80" s="24"/>
      <c r="AD80" s="24"/>
      <c r="AE80" s="24"/>
      <c r="AF80" s="24"/>
      <c r="AG80" s="24"/>
      <c r="AH80" s="24"/>
      <c r="AI80" s="24"/>
      <c r="AJ80" s="24"/>
      <c r="AK80" s="25"/>
      <c r="AL80" s="698">
        <f t="shared" si="3"/>
        <v>6700</v>
      </c>
      <c r="AM80" s="24"/>
      <c r="AN80" s="24"/>
      <c r="AO80" s="24"/>
      <c r="AP80" s="24"/>
      <c r="AQ80" s="24"/>
      <c r="AR80" s="24"/>
      <c r="AS80" s="24"/>
      <c r="AT80" s="24"/>
      <c r="AU80" s="24"/>
      <c r="AV80" s="24"/>
      <c r="AW80" s="24"/>
      <c r="AX80" s="24"/>
      <c r="AY80" s="24"/>
      <c r="AZ80" s="24"/>
      <c r="BA80" s="24"/>
      <c r="BB80" s="25"/>
      <c r="BC80" s="698">
        <v>22.0</v>
      </c>
      <c r="BD80" s="24"/>
      <c r="BE80" s="24"/>
      <c r="BF80" s="24"/>
      <c r="BG80" s="24"/>
      <c r="BH80" s="24"/>
      <c r="BI80" s="25"/>
      <c r="BJ80" s="595">
        <f t="shared" si="4"/>
        <v>1474</v>
      </c>
      <c r="BK80" s="24"/>
      <c r="BL80" s="24"/>
      <c r="BM80" s="24"/>
      <c r="BN80" s="24"/>
      <c r="BO80" s="24"/>
      <c r="BP80" s="24"/>
      <c r="BQ80" s="24"/>
      <c r="BR80" s="24"/>
      <c r="BS80" s="25"/>
      <c r="BT80" s="156"/>
      <c r="BU80" s="705"/>
      <c r="BV80" s="18"/>
      <c r="BW80" s="18"/>
      <c r="BX80" s="18"/>
      <c r="BY80" s="18"/>
      <c r="BZ80" s="18"/>
      <c r="CA80" s="18"/>
    </row>
    <row r="81" ht="18.75" customHeight="1">
      <c r="A81" s="694" t="s">
        <v>341</v>
      </c>
      <c r="B81" s="131"/>
      <c r="C81" s="131"/>
      <c r="D81" s="131"/>
      <c r="E81" s="131"/>
      <c r="F81" s="131"/>
      <c r="G81" s="131"/>
      <c r="H81" s="131"/>
      <c r="I81" s="131"/>
      <c r="J81" s="131"/>
      <c r="K81" s="27"/>
      <c r="L81" s="702">
        <v>5.0</v>
      </c>
      <c r="M81" s="24"/>
      <c r="N81" s="24"/>
      <c r="O81" s="24"/>
      <c r="P81" s="24"/>
      <c r="Q81" s="24"/>
      <c r="R81" s="24"/>
      <c r="S81" s="24"/>
      <c r="T81" s="25"/>
      <c r="U81" s="698">
        <v>6700.0</v>
      </c>
      <c r="V81" s="24"/>
      <c r="W81" s="24"/>
      <c r="X81" s="24"/>
      <c r="Y81" s="24"/>
      <c r="Z81" s="24"/>
      <c r="AA81" s="24"/>
      <c r="AB81" s="24"/>
      <c r="AC81" s="24"/>
      <c r="AD81" s="24"/>
      <c r="AE81" s="24"/>
      <c r="AF81" s="24"/>
      <c r="AG81" s="24"/>
      <c r="AH81" s="24"/>
      <c r="AI81" s="24"/>
      <c r="AJ81" s="24"/>
      <c r="AK81" s="25"/>
      <c r="AL81" s="698">
        <f t="shared" si="3"/>
        <v>6700</v>
      </c>
      <c r="AM81" s="24"/>
      <c r="AN81" s="24"/>
      <c r="AO81" s="24"/>
      <c r="AP81" s="24"/>
      <c r="AQ81" s="24"/>
      <c r="AR81" s="24"/>
      <c r="AS81" s="24"/>
      <c r="AT81" s="24"/>
      <c r="AU81" s="24"/>
      <c r="AV81" s="24"/>
      <c r="AW81" s="24"/>
      <c r="AX81" s="24"/>
      <c r="AY81" s="24"/>
      <c r="AZ81" s="24"/>
      <c r="BA81" s="24"/>
      <c r="BB81" s="25"/>
      <c r="BC81" s="698">
        <v>22.0</v>
      </c>
      <c r="BD81" s="24"/>
      <c r="BE81" s="24"/>
      <c r="BF81" s="24"/>
      <c r="BG81" s="24"/>
      <c r="BH81" s="24"/>
      <c r="BI81" s="25"/>
      <c r="BJ81" s="595">
        <f t="shared" si="4"/>
        <v>1474</v>
      </c>
      <c r="BK81" s="24"/>
      <c r="BL81" s="24"/>
      <c r="BM81" s="24"/>
      <c r="BN81" s="24"/>
      <c r="BO81" s="24"/>
      <c r="BP81" s="24"/>
      <c r="BQ81" s="24"/>
      <c r="BR81" s="24"/>
      <c r="BS81" s="25"/>
      <c r="BT81" s="156"/>
      <c r="BU81" s="705"/>
      <c r="BV81" s="18"/>
      <c r="BW81" s="18"/>
      <c r="BX81" s="18"/>
      <c r="BY81" s="18"/>
      <c r="BZ81" s="18"/>
      <c r="CA81" s="18"/>
    </row>
    <row r="82" ht="25.5" customHeight="1">
      <c r="A82" s="706" t="s">
        <v>239</v>
      </c>
      <c r="B82" s="24"/>
      <c r="C82" s="24"/>
      <c r="D82" s="24"/>
      <c r="E82" s="24"/>
      <c r="F82" s="24"/>
      <c r="G82" s="24"/>
      <c r="H82" s="24"/>
      <c r="I82" s="24"/>
      <c r="J82" s="24"/>
      <c r="K82" s="707"/>
      <c r="L82" s="708"/>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10">
        <f>SUM(BJ70:BS81)</f>
        <v>14322</v>
      </c>
      <c r="BK82" s="24"/>
      <c r="BL82" s="24"/>
      <c r="BM82" s="24"/>
      <c r="BN82" s="24"/>
      <c r="BO82" s="24"/>
      <c r="BP82" s="24"/>
      <c r="BQ82" s="24"/>
      <c r="BR82" s="24"/>
      <c r="BS82" s="25"/>
      <c r="BT82" s="711"/>
      <c r="BU82" s="712"/>
      <c r="BV82" s="18"/>
      <c r="BW82" s="18"/>
      <c r="BX82" s="18"/>
      <c r="BY82" s="18"/>
      <c r="BZ82" s="18"/>
      <c r="CA82" s="18"/>
    </row>
    <row r="83" ht="21.0" hidden="1" customHeight="1">
      <c r="A83" s="713"/>
      <c r="B83" s="714"/>
      <c r="C83" s="714"/>
      <c r="D83" s="714"/>
      <c r="E83" s="715"/>
      <c r="F83" s="716"/>
      <c r="G83" s="716"/>
      <c r="H83" s="716"/>
      <c r="I83" s="716"/>
      <c r="J83" s="716"/>
      <c r="K83" s="716"/>
      <c r="L83" s="716"/>
      <c r="M83" s="716"/>
      <c r="N83" s="716"/>
      <c r="O83" s="716"/>
      <c r="P83" s="716"/>
      <c r="Q83" s="716"/>
      <c r="R83" s="716"/>
      <c r="S83" s="716"/>
      <c r="T83" s="716"/>
      <c r="U83" s="716"/>
      <c r="V83" s="716"/>
      <c r="W83" s="716"/>
      <c r="X83" s="716"/>
      <c r="Y83" s="716"/>
      <c r="Z83" s="716"/>
      <c r="AA83" s="716"/>
      <c r="AB83" s="716"/>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716"/>
      <c r="AY83" s="716"/>
      <c r="AZ83" s="716"/>
      <c r="BA83" s="716"/>
      <c r="BB83" s="716"/>
      <c r="BC83" s="716"/>
      <c r="BD83" s="716"/>
      <c r="BE83" s="716"/>
      <c r="BF83" s="716"/>
      <c r="BG83" s="716"/>
      <c r="BH83" s="716"/>
      <c r="BI83" s="716"/>
      <c r="BJ83" s="716"/>
      <c r="BK83" s="716"/>
      <c r="BL83" s="716"/>
      <c r="BM83" s="716"/>
      <c r="BN83" s="716"/>
      <c r="BO83" s="716"/>
      <c r="BP83" s="716"/>
      <c r="BQ83" s="716"/>
      <c r="BR83" s="716"/>
      <c r="BS83" s="716"/>
      <c r="BT83" s="716"/>
      <c r="BU83" s="717"/>
      <c r="BV83" s="89"/>
      <c r="BW83" s="89"/>
      <c r="BX83" s="89"/>
      <c r="BY83" s="89"/>
      <c r="BZ83" s="89"/>
      <c r="CA83" s="89"/>
    </row>
    <row r="84" ht="20.25" hidden="1" customHeight="1">
      <c r="A84" s="718"/>
      <c r="B84" s="716"/>
      <c r="C84" s="716"/>
      <c r="D84" s="716"/>
      <c r="E84" s="716"/>
      <c r="F84" s="716"/>
      <c r="G84" s="716"/>
      <c r="H84" s="716"/>
      <c r="I84" s="716"/>
      <c r="J84" s="716"/>
      <c r="K84" s="716"/>
      <c r="L84" s="716"/>
      <c r="M84" s="716"/>
      <c r="N84" s="716"/>
      <c r="O84" s="716"/>
      <c r="P84" s="716"/>
      <c r="Q84" s="716"/>
      <c r="R84" s="716"/>
      <c r="S84" s="716"/>
      <c r="T84" s="716"/>
      <c r="U84" s="716"/>
      <c r="V84" s="716"/>
      <c r="W84" s="716"/>
      <c r="X84" s="716"/>
      <c r="Y84" s="716"/>
      <c r="Z84" s="716"/>
      <c r="AA84" s="716"/>
      <c r="AB84" s="716"/>
      <c r="AC84" s="716"/>
      <c r="AD84" s="716"/>
      <c r="AE84" s="716"/>
      <c r="AF84" s="716"/>
      <c r="AG84" s="716"/>
      <c r="AH84" s="716"/>
      <c r="AI84" s="716"/>
      <c r="AJ84" s="716"/>
      <c r="AK84" s="716"/>
      <c r="AL84" s="716"/>
      <c r="AM84" s="716"/>
      <c r="AN84" s="716"/>
      <c r="AO84" s="716"/>
      <c r="AP84" s="716"/>
      <c r="AQ84" s="716"/>
      <c r="AR84" s="716"/>
      <c r="AS84" s="716"/>
      <c r="AT84" s="716"/>
      <c r="AU84" s="716"/>
      <c r="AV84" s="716"/>
      <c r="AW84" s="716"/>
      <c r="AX84" s="716"/>
      <c r="AY84" s="716"/>
      <c r="AZ84" s="716"/>
      <c r="BA84" s="716"/>
      <c r="BB84" s="716"/>
      <c r="BC84" s="716"/>
      <c r="BD84" s="716"/>
      <c r="BE84" s="716"/>
      <c r="BF84" s="716"/>
      <c r="BG84" s="716"/>
      <c r="BH84" s="716"/>
      <c r="BI84" s="716"/>
      <c r="BJ84" s="716"/>
      <c r="BK84" s="716"/>
      <c r="BL84" s="716"/>
      <c r="BM84" s="716"/>
      <c r="BN84" s="716"/>
      <c r="BO84" s="716"/>
      <c r="BP84" s="716"/>
      <c r="BQ84" s="716"/>
      <c r="BR84" s="716"/>
      <c r="BS84" s="716"/>
      <c r="BT84" s="716"/>
      <c r="BU84" s="717"/>
      <c r="BV84" s="89"/>
      <c r="BW84" s="89"/>
      <c r="BX84" s="89"/>
      <c r="BY84" s="89"/>
      <c r="BZ84" s="89"/>
      <c r="CA84" s="89"/>
    </row>
    <row r="85" ht="22.5" hidden="1" customHeight="1">
      <c r="A85" s="719"/>
      <c r="B85" s="720"/>
      <c r="C85" s="720"/>
      <c r="D85" s="720"/>
      <c r="E85" s="721"/>
      <c r="F85" s="722"/>
      <c r="G85" s="722"/>
      <c r="H85" s="722"/>
      <c r="I85" s="722"/>
      <c r="J85" s="722"/>
      <c r="K85" s="722"/>
      <c r="L85" s="722"/>
      <c r="M85" s="722"/>
      <c r="N85" s="722"/>
      <c r="O85" s="722"/>
      <c r="P85" s="722"/>
      <c r="Q85" s="722"/>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2"/>
      <c r="BA85" s="722"/>
      <c r="BB85" s="722"/>
      <c r="BC85" s="723"/>
      <c r="BD85" s="724"/>
      <c r="BE85" s="724"/>
      <c r="BF85" s="724"/>
      <c r="BG85" s="724"/>
      <c r="BH85" s="724"/>
      <c r="BI85" s="724"/>
      <c r="BJ85" s="724"/>
      <c r="BK85" s="724"/>
      <c r="BL85" s="723"/>
      <c r="BM85" s="716"/>
      <c r="BN85" s="716"/>
      <c r="BO85" s="716"/>
      <c r="BP85" s="716"/>
      <c r="BQ85" s="716"/>
      <c r="BR85" s="716"/>
      <c r="BS85" s="716"/>
      <c r="BT85" s="716"/>
      <c r="BU85" s="717"/>
      <c r="BV85" s="18"/>
      <c r="BW85" s="18"/>
      <c r="BX85" s="18"/>
      <c r="BY85" s="18"/>
      <c r="BZ85" s="18"/>
      <c r="CA85" s="18"/>
    </row>
    <row r="86" ht="22.5" hidden="1" customHeight="1">
      <c r="A86" s="719"/>
      <c r="B86" s="720"/>
      <c r="C86" s="720"/>
      <c r="D86" s="720"/>
      <c r="E86" s="721"/>
      <c r="F86" s="722"/>
      <c r="G86" s="722"/>
      <c r="H86" s="722"/>
      <c r="I86" s="722"/>
      <c r="J86" s="722"/>
      <c r="K86" s="722"/>
      <c r="L86" s="722"/>
      <c r="M86" s="722"/>
      <c r="N86" s="722"/>
      <c r="O86" s="722"/>
      <c r="P86" s="722"/>
      <c r="Q86" s="722"/>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2"/>
      <c r="BA86" s="722"/>
      <c r="BB86" s="722"/>
      <c r="BC86" s="723"/>
      <c r="BD86" s="724"/>
      <c r="BE86" s="724"/>
      <c r="BF86" s="724"/>
      <c r="BG86" s="724"/>
      <c r="BH86" s="724"/>
      <c r="BI86" s="724"/>
      <c r="BJ86" s="724"/>
      <c r="BK86" s="724"/>
      <c r="BL86" s="723"/>
      <c r="BM86" s="716"/>
      <c r="BN86" s="716"/>
      <c r="BO86" s="716"/>
      <c r="BP86" s="716"/>
      <c r="BQ86" s="716"/>
      <c r="BR86" s="716"/>
      <c r="BS86" s="716"/>
      <c r="BT86" s="716"/>
      <c r="BU86" s="717"/>
      <c r="BV86" s="18"/>
      <c r="BW86" s="18"/>
      <c r="BX86" s="18"/>
      <c r="BY86" s="18"/>
      <c r="BZ86" s="18"/>
      <c r="CA86" s="18"/>
    </row>
    <row r="87" ht="21.75" hidden="1" customHeight="1">
      <c r="A87" s="713"/>
      <c r="B87" s="725"/>
      <c r="C87" s="725"/>
      <c r="D87" s="725"/>
      <c r="E87" s="726"/>
      <c r="F87" s="727"/>
      <c r="G87" s="727"/>
      <c r="H87" s="727"/>
      <c r="I87" s="727"/>
      <c r="J87" s="727"/>
      <c r="K87" s="727"/>
      <c r="L87" s="727"/>
      <c r="M87" s="727"/>
      <c r="N87" s="727"/>
      <c r="O87" s="727"/>
      <c r="P87" s="727"/>
      <c r="Q87" s="727"/>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c r="AT87" s="727"/>
      <c r="AU87" s="728"/>
      <c r="AV87" s="729"/>
      <c r="AW87" s="729"/>
      <c r="AX87" s="729"/>
      <c r="AY87" s="729"/>
      <c r="AZ87" s="729"/>
      <c r="BA87" s="729"/>
      <c r="BB87" s="729"/>
      <c r="BC87" s="730"/>
      <c r="BD87" s="730"/>
      <c r="BE87" s="730"/>
      <c r="BF87" s="730"/>
      <c r="BG87" s="730"/>
      <c r="BH87" s="730"/>
      <c r="BI87" s="730"/>
      <c r="BJ87" s="730"/>
      <c r="BK87" s="730"/>
      <c r="BL87" s="730"/>
      <c r="BM87" s="730"/>
      <c r="BN87" s="730"/>
      <c r="BO87" s="730"/>
      <c r="BP87" s="730"/>
      <c r="BQ87" s="730"/>
      <c r="BR87" s="730"/>
      <c r="BS87" s="730"/>
      <c r="BT87" s="730"/>
      <c r="BU87" s="731"/>
      <c r="BV87" s="18"/>
      <c r="BW87" s="18"/>
      <c r="BX87" s="18"/>
      <c r="BY87" s="18"/>
      <c r="BZ87" s="18"/>
      <c r="CA87" s="18"/>
    </row>
    <row r="88" ht="24.75" hidden="1" customHeight="1">
      <c r="A88" s="732"/>
      <c r="B88" s="733"/>
      <c r="C88" s="733"/>
      <c r="D88" s="733"/>
      <c r="E88" s="734"/>
      <c r="F88" s="734"/>
      <c r="G88" s="734"/>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29"/>
      <c r="AN88" s="729"/>
      <c r="AO88" s="729"/>
      <c r="AP88" s="729"/>
      <c r="AQ88" s="729"/>
      <c r="AR88" s="729"/>
      <c r="AS88" s="729"/>
      <c r="AT88" s="729"/>
      <c r="AU88" s="729"/>
      <c r="AV88" s="729"/>
      <c r="AW88" s="729"/>
      <c r="AX88" s="729"/>
      <c r="AY88" s="729"/>
      <c r="AZ88" s="729"/>
      <c r="BA88" s="729"/>
      <c r="BB88" s="729"/>
      <c r="BC88" s="734"/>
      <c r="BD88" s="734"/>
      <c r="BE88" s="734"/>
      <c r="BF88" s="734"/>
      <c r="BG88" s="734"/>
      <c r="BH88" s="734"/>
      <c r="BI88" s="734"/>
      <c r="BJ88" s="734"/>
      <c r="BK88" s="734"/>
      <c r="BL88" s="734"/>
      <c r="BM88" s="734"/>
      <c r="BN88" s="734"/>
      <c r="BO88" s="734"/>
      <c r="BP88" s="734"/>
      <c r="BQ88" s="734"/>
      <c r="BR88" s="734"/>
      <c r="BS88" s="734"/>
      <c r="BT88" s="734"/>
      <c r="BU88" s="735"/>
      <c r="BV88" s="18"/>
      <c r="BW88" s="18"/>
      <c r="BX88" s="18"/>
      <c r="BY88" s="18"/>
      <c r="BZ88" s="18"/>
      <c r="CA88" s="18"/>
    </row>
    <row r="89" ht="33.0" hidden="1" customHeight="1">
      <c r="A89" s="732"/>
      <c r="B89" s="733"/>
      <c r="C89" s="733"/>
      <c r="D89" s="733"/>
      <c r="E89" s="734"/>
      <c r="F89" s="734"/>
      <c r="G89" s="734"/>
      <c r="H89" s="734"/>
      <c r="I89" s="734"/>
      <c r="J89" s="734"/>
      <c r="K89" s="734"/>
      <c r="L89" s="734"/>
      <c r="M89" s="734"/>
      <c r="N89" s="734"/>
      <c r="O89" s="734"/>
      <c r="P89" s="734"/>
      <c r="Q89" s="734"/>
      <c r="R89" s="734"/>
      <c r="S89" s="734"/>
      <c r="T89" s="734"/>
      <c r="U89" s="734"/>
      <c r="V89" s="734"/>
      <c r="W89" s="734"/>
      <c r="X89" s="734"/>
      <c r="Y89" s="734"/>
      <c r="Z89" s="734"/>
      <c r="AA89" s="734"/>
      <c r="AB89" s="734"/>
      <c r="AC89" s="734"/>
      <c r="AD89" s="734"/>
      <c r="AE89" s="734"/>
      <c r="AF89" s="734"/>
      <c r="AG89" s="734"/>
      <c r="AH89" s="734"/>
      <c r="AI89" s="734"/>
      <c r="AJ89" s="734"/>
      <c r="AK89" s="734"/>
      <c r="AL89" s="734"/>
      <c r="AM89" s="729"/>
      <c r="AN89" s="729"/>
      <c r="AO89" s="729"/>
      <c r="AP89" s="729"/>
      <c r="AQ89" s="729"/>
      <c r="AR89" s="729"/>
      <c r="AS89" s="729"/>
      <c r="AT89" s="729"/>
      <c r="AU89" s="729"/>
      <c r="AV89" s="729"/>
      <c r="AW89" s="729"/>
      <c r="AX89" s="729"/>
      <c r="AY89" s="729"/>
      <c r="AZ89" s="729"/>
      <c r="BA89" s="729"/>
      <c r="BB89" s="729"/>
      <c r="BC89" s="728"/>
      <c r="BD89" s="728"/>
      <c r="BE89" s="728"/>
      <c r="BF89" s="728"/>
      <c r="BG89" s="728"/>
      <c r="BH89" s="728"/>
      <c r="BI89" s="728"/>
      <c r="BJ89" s="728"/>
      <c r="BK89" s="728"/>
      <c r="BL89" s="728"/>
      <c r="BM89" s="728"/>
      <c r="BN89" s="728"/>
      <c r="BO89" s="728"/>
      <c r="BP89" s="728"/>
      <c r="BQ89" s="728"/>
      <c r="BR89" s="728"/>
      <c r="BS89" s="728"/>
      <c r="BT89" s="728"/>
      <c r="BU89" s="736"/>
      <c r="BV89" s="18"/>
      <c r="BW89" s="18"/>
      <c r="BX89" s="18"/>
      <c r="BY89" s="18"/>
      <c r="BZ89" s="18"/>
      <c r="CA89" s="18"/>
    </row>
    <row r="90" ht="21.75" hidden="1" customHeight="1">
      <c r="A90" s="737"/>
      <c r="B90" s="738"/>
      <c r="C90" s="738"/>
      <c r="D90" s="738"/>
      <c r="E90" s="726"/>
      <c r="F90" s="726"/>
      <c r="G90" s="726"/>
      <c r="H90" s="726"/>
      <c r="I90" s="726"/>
      <c r="J90" s="726"/>
      <c r="K90" s="726"/>
      <c r="L90" s="726"/>
      <c r="M90" s="726"/>
      <c r="N90" s="726"/>
      <c r="O90" s="726"/>
      <c r="P90" s="726"/>
      <c r="Q90" s="726"/>
      <c r="R90" s="726"/>
      <c r="S90" s="726"/>
      <c r="T90" s="726"/>
      <c r="U90" s="726"/>
      <c r="V90" s="726"/>
      <c r="W90" s="726"/>
      <c r="X90" s="726"/>
      <c r="Y90" s="726"/>
      <c r="Z90" s="726"/>
      <c r="AA90" s="726"/>
      <c r="AB90" s="726"/>
      <c r="AC90" s="726"/>
      <c r="AD90" s="726"/>
      <c r="AE90" s="726"/>
      <c r="AF90" s="726"/>
      <c r="AG90" s="726"/>
      <c r="AH90" s="726"/>
      <c r="AI90" s="726"/>
      <c r="AJ90" s="726"/>
      <c r="AK90" s="726"/>
      <c r="AL90" s="726"/>
      <c r="AM90" s="722"/>
      <c r="AN90" s="722"/>
      <c r="AO90" s="722"/>
      <c r="AP90" s="722"/>
      <c r="AQ90" s="722"/>
      <c r="AR90" s="722"/>
      <c r="AS90" s="722"/>
      <c r="AT90" s="722"/>
      <c r="AU90" s="722"/>
      <c r="AV90" s="722"/>
      <c r="AW90" s="722"/>
      <c r="AX90" s="722"/>
      <c r="AY90" s="722"/>
      <c r="AZ90" s="722"/>
      <c r="BA90" s="722"/>
      <c r="BB90" s="722"/>
      <c r="BC90" s="739"/>
      <c r="BD90" s="739"/>
      <c r="BE90" s="739"/>
      <c r="BF90" s="739"/>
      <c r="BG90" s="739"/>
      <c r="BH90" s="739"/>
      <c r="BI90" s="739"/>
      <c r="BJ90" s="739"/>
      <c r="BK90" s="739"/>
      <c r="BL90" s="739"/>
      <c r="BM90" s="739"/>
      <c r="BN90" s="739"/>
      <c r="BO90" s="739"/>
      <c r="BP90" s="739"/>
      <c r="BQ90" s="739"/>
      <c r="BR90" s="739"/>
      <c r="BS90" s="739"/>
      <c r="BT90" s="739"/>
      <c r="BU90" s="740"/>
      <c r="BV90" s="18"/>
      <c r="BW90" s="18"/>
      <c r="BX90" s="18"/>
      <c r="BY90" s="18"/>
      <c r="BZ90" s="18"/>
      <c r="CA90" s="18"/>
    </row>
    <row r="91" ht="23.25" hidden="1" customHeight="1">
      <c r="A91" s="713"/>
      <c r="B91" s="741"/>
      <c r="C91" s="741"/>
      <c r="D91" s="741"/>
      <c r="E91" s="726"/>
      <c r="F91" s="742"/>
      <c r="G91" s="742"/>
      <c r="H91" s="742"/>
      <c r="I91" s="742"/>
      <c r="J91" s="742"/>
      <c r="K91" s="742"/>
      <c r="L91" s="742"/>
      <c r="M91" s="742"/>
      <c r="N91" s="742"/>
      <c r="O91" s="742"/>
      <c r="P91" s="742"/>
      <c r="Q91" s="742"/>
      <c r="R91" s="742"/>
      <c r="S91" s="742"/>
      <c r="T91" s="742"/>
      <c r="U91" s="742"/>
      <c r="V91" s="742"/>
      <c r="W91" s="742"/>
      <c r="X91" s="742"/>
      <c r="Y91" s="742"/>
      <c r="Z91" s="742"/>
      <c r="AA91" s="742"/>
      <c r="AB91" s="742"/>
      <c r="AC91" s="742"/>
      <c r="AD91" s="742"/>
      <c r="AE91" s="742"/>
      <c r="AF91" s="742"/>
      <c r="AG91" s="742"/>
      <c r="AH91" s="742"/>
      <c r="AI91" s="742"/>
      <c r="AJ91" s="742"/>
      <c r="AK91" s="742"/>
      <c r="AL91" s="742"/>
      <c r="AM91" s="742"/>
      <c r="AN91" s="742"/>
      <c r="AO91" s="742"/>
      <c r="AP91" s="742"/>
      <c r="AQ91" s="742"/>
      <c r="AR91" s="742"/>
      <c r="AS91" s="742"/>
      <c r="AT91" s="742"/>
      <c r="AU91" s="742"/>
      <c r="AV91" s="742"/>
      <c r="AW91" s="742"/>
      <c r="AX91" s="742"/>
      <c r="AY91" s="742"/>
      <c r="AZ91" s="742"/>
      <c r="BA91" s="742"/>
      <c r="BB91" s="742"/>
      <c r="BC91" s="739"/>
      <c r="BD91" s="724"/>
      <c r="BE91" s="724"/>
      <c r="BF91" s="724"/>
      <c r="BG91" s="724"/>
      <c r="BH91" s="724"/>
      <c r="BI91" s="724"/>
      <c r="BJ91" s="724"/>
      <c r="BK91" s="724"/>
      <c r="BL91" s="724"/>
      <c r="BM91" s="724"/>
      <c r="BN91" s="724"/>
      <c r="BO91" s="724"/>
      <c r="BP91" s="724"/>
      <c r="BQ91" s="724"/>
      <c r="BR91" s="724"/>
      <c r="BS91" s="724"/>
      <c r="BT91" s="724"/>
      <c r="BU91" s="743"/>
      <c r="BV91" s="18"/>
      <c r="BW91" s="18"/>
      <c r="BX91" s="18"/>
      <c r="BY91" s="18"/>
      <c r="BZ91" s="18"/>
      <c r="CA91" s="18"/>
    </row>
    <row r="92" ht="19.5" hidden="1" customHeight="1">
      <c r="A92" s="713"/>
      <c r="B92" s="744"/>
      <c r="C92" s="744"/>
      <c r="D92" s="744"/>
      <c r="E92" s="726"/>
      <c r="F92" s="742"/>
      <c r="G92" s="742"/>
      <c r="H92" s="742"/>
      <c r="I92" s="742"/>
      <c r="J92" s="742"/>
      <c r="K92" s="742"/>
      <c r="L92" s="742"/>
      <c r="M92" s="742"/>
      <c r="N92" s="742"/>
      <c r="O92" s="742"/>
      <c r="P92" s="742"/>
      <c r="Q92" s="742"/>
      <c r="R92" s="742"/>
      <c r="S92" s="742"/>
      <c r="T92" s="742"/>
      <c r="U92" s="742"/>
      <c r="V92" s="742"/>
      <c r="W92" s="742"/>
      <c r="X92" s="742"/>
      <c r="Y92" s="742"/>
      <c r="Z92" s="742"/>
      <c r="AA92" s="742"/>
      <c r="AB92" s="742"/>
      <c r="AC92" s="742"/>
      <c r="AD92" s="742"/>
      <c r="AE92" s="742"/>
      <c r="AF92" s="742"/>
      <c r="AG92" s="742"/>
      <c r="AH92" s="742"/>
      <c r="AI92" s="742"/>
      <c r="AJ92" s="742"/>
      <c r="AK92" s="742"/>
      <c r="AL92" s="742"/>
      <c r="AM92" s="742"/>
      <c r="AN92" s="742"/>
      <c r="AO92" s="742"/>
      <c r="AP92" s="742"/>
      <c r="AQ92" s="742"/>
      <c r="AR92" s="742"/>
      <c r="AS92" s="742"/>
      <c r="AT92" s="742"/>
      <c r="AU92" s="742"/>
      <c r="AV92" s="742"/>
      <c r="AW92" s="742"/>
      <c r="AX92" s="742"/>
      <c r="AY92" s="742"/>
      <c r="AZ92" s="742"/>
      <c r="BA92" s="742"/>
      <c r="BB92" s="742"/>
      <c r="BC92" s="739"/>
      <c r="BD92" s="724"/>
      <c r="BE92" s="724"/>
      <c r="BF92" s="724"/>
      <c r="BG92" s="724"/>
      <c r="BH92" s="724"/>
      <c r="BI92" s="724"/>
      <c r="BJ92" s="724"/>
      <c r="BK92" s="724"/>
      <c r="BL92" s="724"/>
      <c r="BM92" s="724"/>
      <c r="BN92" s="724"/>
      <c r="BO92" s="724"/>
      <c r="BP92" s="724"/>
      <c r="BQ92" s="724"/>
      <c r="BR92" s="724"/>
      <c r="BS92" s="724"/>
      <c r="BT92" s="724"/>
      <c r="BU92" s="743"/>
      <c r="BV92" s="18"/>
      <c r="BW92" s="18"/>
      <c r="BX92" s="18"/>
      <c r="BY92" s="18"/>
      <c r="BZ92" s="18"/>
      <c r="CA92" s="18"/>
    </row>
    <row r="93" ht="19.5" hidden="1" customHeight="1">
      <c r="A93" s="737"/>
      <c r="B93" s="738"/>
      <c r="C93" s="738"/>
      <c r="D93" s="738"/>
      <c r="E93" s="677"/>
      <c r="F93" s="721"/>
      <c r="G93" s="721"/>
      <c r="H93" s="721"/>
      <c r="I93" s="721"/>
      <c r="J93" s="721"/>
      <c r="K93" s="721"/>
      <c r="L93" s="721"/>
      <c r="M93" s="721"/>
      <c r="N93" s="721"/>
      <c r="O93" s="721"/>
      <c r="P93" s="721"/>
      <c r="Q93" s="721"/>
      <c r="R93" s="721"/>
      <c r="S93" s="721"/>
      <c r="T93" s="721"/>
      <c r="U93" s="721"/>
      <c r="V93" s="721"/>
      <c r="W93" s="721"/>
      <c r="X93" s="721"/>
      <c r="Y93" s="721"/>
      <c r="Z93" s="721"/>
      <c r="AA93" s="721"/>
      <c r="AB93" s="721"/>
      <c r="AC93" s="721"/>
      <c r="AD93" s="721"/>
      <c r="AE93" s="721"/>
      <c r="AF93" s="721"/>
      <c r="AG93" s="721"/>
      <c r="AH93" s="721"/>
      <c r="AI93" s="721"/>
      <c r="AJ93" s="721"/>
      <c r="AK93" s="721"/>
      <c r="AL93" s="721"/>
      <c r="AM93" s="722"/>
      <c r="AN93" s="722"/>
      <c r="AO93" s="722"/>
      <c r="AP93" s="722"/>
      <c r="AQ93" s="722"/>
      <c r="AR93" s="722"/>
      <c r="AS93" s="722"/>
      <c r="AT93" s="722"/>
      <c r="AU93" s="722"/>
      <c r="AV93" s="722"/>
      <c r="AW93" s="722"/>
      <c r="AX93" s="722"/>
      <c r="AY93" s="722"/>
      <c r="AZ93" s="722"/>
      <c r="BA93" s="722"/>
      <c r="BB93" s="722"/>
      <c r="BC93" s="739"/>
      <c r="BD93" s="739"/>
      <c r="BE93" s="739"/>
      <c r="BF93" s="739"/>
      <c r="BG93" s="739"/>
      <c r="BH93" s="739"/>
      <c r="BI93" s="739"/>
      <c r="BJ93" s="739"/>
      <c r="BK93" s="739"/>
      <c r="BL93" s="739"/>
      <c r="BM93" s="739"/>
      <c r="BN93" s="739"/>
      <c r="BO93" s="739"/>
      <c r="BP93" s="739"/>
      <c r="BQ93" s="739"/>
      <c r="BR93" s="739"/>
      <c r="BS93" s="739"/>
      <c r="BT93" s="739"/>
      <c r="BU93" s="740"/>
      <c r="BV93" s="18"/>
      <c r="BW93" s="18"/>
      <c r="BX93" s="18"/>
      <c r="BY93" s="18"/>
      <c r="BZ93" s="18"/>
      <c r="CA93" s="18"/>
    </row>
    <row r="94" ht="22.5" hidden="1" customHeight="1">
      <c r="A94" s="713"/>
      <c r="B94" s="741"/>
      <c r="C94" s="741"/>
      <c r="D94" s="741"/>
      <c r="E94" s="726"/>
      <c r="F94" s="742"/>
      <c r="G94" s="742"/>
      <c r="H94" s="742"/>
      <c r="I94" s="742"/>
      <c r="J94" s="742"/>
      <c r="K94" s="742"/>
      <c r="L94" s="742"/>
      <c r="M94" s="742"/>
      <c r="N94" s="742"/>
      <c r="O94" s="742"/>
      <c r="P94" s="742"/>
      <c r="Q94" s="742"/>
      <c r="R94" s="742"/>
      <c r="S94" s="742"/>
      <c r="T94" s="742"/>
      <c r="U94" s="742"/>
      <c r="V94" s="742"/>
      <c r="W94" s="742"/>
      <c r="X94" s="742"/>
      <c r="Y94" s="742"/>
      <c r="Z94" s="742"/>
      <c r="AA94" s="742"/>
      <c r="AB94" s="742"/>
      <c r="AC94" s="742"/>
      <c r="AD94" s="742"/>
      <c r="AE94" s="742"/>
      <c r="AF94" s="742"/>
      <c r="AG94" s="742"/>
      <c r="AH94" s="742"/>
      <c r="AI94" s="742"/>
      <c r="AJ94" s="742"/>
      <c r="AK94" s="742"/>
      <c r="AL94" s="742"/>
      <c r="AM94" s="742"/>
      <c r="AN94" s="742"/>
      <c r="AO94" s="742"/>
      <c r="AP94" s="742"/>
      <c r="AQ94" s="742"/>
      <c r="AR94" s="742"/>
      <c r="AS94" s="742"/>
      <c r="AT94" s="742"/>
      <c r="AU94" s="742"/>
      <c r="AV94" s="742"/>
      <c r="AW94" s="742"/>
      <c r="AX94" s="742"/>
      <c r="AY94" s="742"/>
      <c r="AZ94" s="742"/>
      <c r="BA94" s="742"/>
      <c r="BB94" s="742"/>
      <c r="BC94" s="745"/>
      <c r="BD94" s="729"/>
      <c r="BE94" s="729"/>
      <c r="BF94" s="729"/>
      <c r="BG94" s="729"/>
      <c r="BH94" s="729"/>
      <c r="BI94" s="729"/>
      <c r="BJ94" s="729"/>
      <c r="BK94" s="729"/>
      <c r="BL94" s="729"/>
      <c r="BM94" s="729"/>
      <c r="BN94" s="729"/>
      <c r="BO94" s="729"/>
      <c r="BP94" s="729"/>
      <c r="BQ94" s="729"/>
      <c r="BR94" s="729"/>
      <c r="BS94" s="729"/>
      <c r="BT94" s="729"/>
      <c r="BU94" s="746"/>
      <c r="BV94" s="18"/>
      <c r="BW94" s="18"/>
      <c r="BX94" s="18"/>
      <c r="BY94" s="18"/>
      <c r="BZ94" s="18"/>
      <c r="CA94" s="18"/>
    </row>
    <row r="95" ht="26.25" hidden="1" customHeight="1">
      <c r="A95" s="713"/>
      <c r="B95" s="741"/>
      <c r="C95" s="741"/>
      <c r="D95" s="741"/>
      <c r="E95" s="726"/>
      <c r="F95" s="742"/>
      <c r="G95" s="742"/>
      <c r="H95" s="742"/>
      <c r="I95" s="742"/>
      <c r="J95" s="742"/>
      <c r="K95" s="742"/>
      <c r="L95" s="742"/>
      <c r="M95" s="742"/>
      <c r="N95" s="742"/>
      <c r="O95" s="742"/>
      <c r="P95" s="742"/>
      <c r="Q95" s="742"/>
      <c r="R95" s="742"/>
      <c r="S95" s="742"/>
      <c r="T95" s="742"/>
      <c r="U95" s="742"/>
      <c r="V95" s="742"/>
      <c r="W95" s="742"/>
      <c r="X95" s="742"/>
      <c r="Y95" s="742"/>
      <c r="Z95" s="742"/>
      <c r="AA95" s="742"/>
      <c r="AB95" s="742"/>
      <c r="AC95" s="742"/>
      <c r="AD95" s="742"/>
      <c r="AE95" s="742"/>
      <c r="AF95" s="742"/>
      <c r="AG95" s="742"/>
      <c r="AH95" s="742"/>
      <c r="AI95" s="742"/>
      <c r="AJ95" s="742"/>
      <c r="AK95" s="742"/>
      <c r="AL95" s="742"/>
      <c r="AM95" s="742"/>
      <c r="AN95" s="742"/>
      <c r="AO95" s="742"/>
      <c r="AP95" s="742"/>
      <c r="AQ95" s="742"/>
      <c r="AR95" s="742"/>
      <c r="AS95" s="742"/>
      <c r="AT95" s="742"/>
      <c r="AU95" s="742"/>
      <c r="AV95" s="742"/>
      <c r="AW95" s="742"/>
      <c r="AX95" s="742"/>
      <c r="AY95" s="742"/>
      <c r="AZ95" s="742"/>
      <c r="BA95" s="742"/>
      <c r="BB95" s="742"/>
      <c r="BC95" s="745"/>
      <c r="BD95" s="729"/>
      <c r="BE95" s="729"/>
      <c r="BF95" s="729"/>
      <c r="BG95" s="729"/>
      <c r="BH95" s="729"/>
      <c r="BI95" s="729"/>
      <c r="BJ95" s="729"/>
      <c r="BK95" s="729"/>
      <c r="BL95" s="729"/>
      <c r="BM95" s="729"/>
      <c r="BN95" s="729"/>
      <c r="BO95" s="729"/>
      <c r="BP95" s="729"/>
      <c r="BQ95" s="729"/>
      <c r="BR95" s="729"/>
      <c r="BS95" s="729"/>
      <c r="BT95" s="729"/>
      <c r="BU95" s="746"/>
      <c r="BV95" s="18"/>
      <c r="BW95" s="18"/>
      <c r="BX95" s="18"/>
      <c r="BY95" s="18"/>
      <c r="BZ95" s="18"/>
      <c r="CA95" s="18"/>
    </row>
    <row r="96" ht="26.25" hidden="1" customHeight="1">
      <c r="A96" s="747"/>
      <c r="B96" s="748"/>
      <c r="C96" s="748"/>
      <c r="D96" s="748"/>
      <c r="E96" s="734"/>
      <c r="F96" s="734"/>
      <c r="G96" s="734"/>
      <c r="H96" s="734"/>
      <c r="I96" s="734"/>
      <c r="J96" s="734"/>
      <c r="K96" s="734"/>
      <c r="L96" s="734"/>
      <c r="M96" s="734"/>
      <c r="N96" s="734"/>
      <c r="O96" s="734"/>
      <c r="P96" s="734"/>
      <c r="Q96" s="734"/>
      <c r="R96" s="734"/>
      <c r="S96" s="734"/>
      <c r="T96" s="734"/>
      <c r="U96" s="734"/>
      <c r="V96" s="734"/>
      <c r="W96" s="734"/>
      <c r="X96" s="734"/>
      <c r="Y96" s="734"/>
      <c r="Z96" s="734"/>
      <c r="AA96" s="734"/>
      <c r="AB96" s="734"/>
      <c r="AC96" s="734"/>
      <c r="AD96" s="734"/>
      <c r="AE96" s="734"/>
      <c r="AF96" s="734"/>
      <c r="AG96" s="734"/>
      <c r="AH96" s="734"/>
      <c r="AI96" s="734"/>
      <c r="AJ96" s="734"/>
      <c r="AK96" s="734"/>
      <c r="AL96" s="749"/>
      <c r="AM96" s="745"/>
      <c r="AN96" s="745"/>
      <c r="AO96" s="745"/>
      <c r="AP96" s="745"/>
      <c r="AQ96" s="745"/>
      <c r="AR96" s="745"/>
      <c r="AS96" s="745"/>
      <c r="AT96" s="745"/>
      <c r="AU96" s="745"/>
      <c r="AV96" s="745"/>
      <c r="AW96" s="745"/>
      <c r="AX96" s="745"/>
      <c r="AY96" s="745"/>
      <c r="AZ96" s="745"/>
      <c r="BA96" s="745"/>
      <c r="BB96" s="745"/>
      <c r="BC96" s="750"/>
      <c r="BD96" s="745"/>
      <c r="BE96" s="745"/>
      <c r="BF96" s="745"/>
      <c r="BG96" s="745"/>
      <c r="BH96" s="745"/>
      <c r="BI96" s="745"/>
      <c r="BJ96" s="745"/>
      <c r="BK96" s="745"/>
      <c r="BL96" s="745"/>
      <c r="BM96" s="745"/>
      <c r="BN96" s="745"/>
      <c r="BO96" s="745"/>
      <c r="BP96" s="745"/>
      <c r="BQ96" s="745"/>
      <c r="BR96" s="745"/>
      <c r="BS96" s="745"/>
      <c r="BT96" s="745"/>
      <c r="BU96" s="751"/>
      <c r="BV96" s="18"/>
      <c r="BW96" s="18"/>
      <c r="BX96" s="18"/>
      <c r="BY96" s="18"/>
      <c r="BZ96" s="18"/>
      <c r="CA96" s="18"/>
    </row>
    <row r="97" ht="65.25" customHeight="1">
      <c r="A97" s="752" t="s">
        <v>404</v>
      </c>
      <c r="BT97" s="753"/>
      <c r="BU97" s="754"/>
      <c r="BV97" s="18"/>
      <c r="BW97" s="18"/>
      <c r="BX97" s="18"/>
      <c r="BY97" s="18"/>
      <c r="BZ97" s="18"/>
      <c r="CA97" s="18"/>
    </row>
    <row r="98" ht="29.25" customHeight="1">
      <c r="A98" s="755" t="s">
        <v>405</v>
      </c>
      <c r="B98" s="593"/>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3"/>
      <c r="AL98" s="593"/>
      <c r="AM98" s="593"/>
      <c r="AN98" s="593"/>
      <c r="AO98" s="593"/>
      <c r="AP98" s="593"/>
      <c r="AQ98" s="593"/>
      <c r="AR98" s="593"/>
      <c r="AS98" s="593"/>
      <c r="AT98" s="593"/>
      <c r="AU98" s="593"/>
      <c r="AV98" s="593"/>
      <c r="AW98" s="593"/>
      <c r="AX98" s="593"/>
      <c r="AY98" s="593"/>
      <c r="AZ98" s="593"/>
      <c r="BA98" s="593"/>
      <c r="BB98" s="593"/>
      <c r="BC98" s="593"/>
      <c r="BD98" s="593"/>
      <c r="BE98" s="593"/>
      <c r="BF98" s="593"/>
      <c r="BG98" s="593"/>
      <c r="BH98" s="593"/>
      <c r="BI98" s="593"/>
      <c r="BJ98" s="593"/>
      <c r="BK98" s="593"/>
      <c r="BL98" s="593"/>
      <c r="BM98" s="593"/>
      <c r="BN98" s="593"/>
      <c r="BO98" s="593"/>
      <c r="BP98" s="593"/>
      <c r="BQ98" s="593"/>
      <c r="BR98" s="593"/>
      <c r="BS98" s="594"/>
      <c r="BT98" s="753"/>
      <c r="BU98" s="754"/>
      <c r="BV98" s="18"/>
      <c r="BW98" s="18"/>
      <c r="BX98" s="18"/>
      <c r="BY98" s="18"/>
      <c r="BZ98" s="18"/>
      <c r="CA98" s="18"/>
    </row>
    <row r="99" ht="57.75" customHeight="1">
      <c r="A99" s="755" t="s">
        <v>406</v>
      </c>
      <c r="B99" s="593"/>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3"/>
      <c r="AL99" s="593"/>
      <c r="AM99" s="593"/>
      <c r="AN99" s="593"/>
      <c r="AO99" s="593"/>
      <c r="AP99" s="593"/>
      <c r="AQ99" s="593"/>
      <c r="AR99" s="593"/>
      <c r="AS99" s="593"/>
      <c r="AT99" s="593"/>
      <c r="AU99" s="593"/>
      <c r="AV99" s="593"/>
      <c r="AW99" s="593"/>
      <c r="AX99" s="593"/>
      <c r="AY99" s="593"/>
      <c r="AZ99" s="593"/>
      <c r="BA99" s="593"/>
      <c r="BB99" s="593"/>
      <c r="BC99" s="593"/>
      <c r="BD99" s="593"/>
      <c r="BE99" s="593"/>
      <c r="BF99" s="593"/>
      <c r="BG99" s="593"/>
      <c r="BH99" s="593"/>
      <c r="BI99" s="593"/>
      <c r="BJ99" s="593"/>
      <c r="BK99" s="593"/>
      <c r="BL99" s="593"/>
      <c r="BM99" s="593"/>
      <c r="BN99" s="593"/>
      <c r="BO99" s="593"/>
      <c r="BP99" s="593"/>
      <c r="BQ99" s="593"/>
      <c r="BR99" s="593"/>
      <c r="BS99" s="594"/>
      <c r="BT99" s="753"/>
      <c r="BU99" s="754"/>
      <c r="BV99" s="18"/>
      <c r="BW99" s="18"/>
      <c r="BX99" s="18"/>
      <c r="BY99" s="18"/>
      <c r="BZ99" s="18"/>
      <c r="CA99" s="18"/>
    </row>
    <row r="100" ht="40.5" customHeight="1">
      <c r="A100" s="756" t="s">
        <v>407</v>
      </c>
      <c r="B100" s="593"/>
      <c r="C100" s="593"/>
      <c r="D100" s="593"/>
      <c r="E100" s="593"/>
      <c r="F100" s="593"/>
      <c r="G100" s="593"/>
      <c r="H100" s="593"/>
      <c r="I100" s="593"/>
      <c r="J100" s="593"/>
      <c r="K100" s="593"/>
      <c r="L100" s="593"/>
      <c r="M100" s="593"/>
      <c r="N100" s="593"/>
      <c r="O100" s="593"/>
      <c r="P100" s="593"/>
      <c r="Q100" s="593"/>
      <c r="R100" s="593"/>
      <c r="S100" s="593"/>
      <c r="T100" s="593"/>
      <c r="U100" s="593"/>
      <c r="V100" s="593"/>
      <c r="W100" s="593"/>
      <c r="X100" s="593"/>
      <c r="Y100" s="593"/>
      <c r="Z100" s="593"/>
      <c r="AA100" s="593"/>
      <c r="AB100" s="593"/>
      <c r="AC100" s="593"/>
      <c r="AD100" s="593"/>
      <c r="AE100" s="593"/>
      <c r="AF100" s="593"/>
      <c r="AG100" s="593"/>
      <c r="AH100" s="593"/>
      <c r="AI100" s="593"/>
      <c r="AJ100" s="593"/>
      <c r="AK100" s="593"/>
      <c r="AL100" s="593"/>
      <c r="AM100" s="593"/>
      <c r="AN100" s="593"/>
      <c r="AO100" s="593"/>
      <c r="AP100" s="593"/>
      <c r="AQ100" s="593"/>
      <c r="AR100" s="593"/>
      <c r="AS100" s="593"/>
      <c r="AT100" s="593"/>
      <c r="AU100" s="593"/>
      <c r="AV100" s="593"/>
      <c r="AW100" s="593"/>
      <c r="AX100" s="593"/>
      <c r="AY100" s="593"/>
      <c r="AZ100" s="593"/>
      <c r="BA100" s="593"/>
      <c r="BB100" s="593"/>
      <c r="BC100" s="593"/>
      <c r="BD100" s="593"/>
      <c r="BE100" s="593"/>
      <c r="BF100" s="593"/>
      <c r="BG100" s="593"/>
      <c r="BH100" s="593"/>
      <c r="BI100" s="593"/>
      <c r="BJ100" s="593"/>
      <c r="BK100" s="593"/>
      <c r="BL100" s="593"/>
      <c r="BM100" s="593"/>
      <c r="BN100" s="593"/>
      <c r="BO100" s="593"/>
      <c r="BP100" s="593"/>
      <c r="BQ100" s="593"/>
      <c r="BR100" s="593"/>
      <c r="BS100" s="594"/>
      <c r="BT100" s="757"/>
      <c r="BU100" s="758"/>
      <c r="BV100" s="18"/>
      <c r="BW100" s="18"/>
      <c r="BX100" s="18"/>
      <c r="BY100" s="18"/>
      <c r="BZ100" s="18"/>
      <c r="CA100" s="18"/>
    </row>
    <row r="101" ht="39.0" customHeight="1">
      <c r="A101" s="756" t="s">
        <v>408</v>
      </c>
      <c r="B101" s="593"/>
      <c r="C101" s="593"/>
      <c r="D101" s="593"/>
      <c r="E101" s="593"/>
      <c r="F101" s="593"/>
      <c r="G101" s="593"/>
      <c r="H101" s="593"/>
      <c r="I101" s="593"/>
      <c r="J101" s="593"/>
      <c r="K101" s="593"/>
      <c r="L101" s="593"/>
      <c r="M101" s="593"/>
      <c r="N101" s="593"/>
      <c r="O101" s="593"/>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3"/>
      <c r="AR101" s="593"/>
      <c r="AS101" s="593"/>
      <c r="AT101" s="593"/>
      <c r="AU101" s="593"/>
      <c r="AV101" s="593"/>
      <c r="AW101" s="593"/>
      <c r="AX101" s="593"/>
      <c r="AY101" s="593"/>
      <c r="AZ101" s="593"/>
      <c r="BA101" s="593"/>
      <c r="BB101" s="593"/>
      <c r="BC101" s="593"/>
      <c r="BD101" s="593"/>
      <c r="BE101" s="593"/>
      <c r="BF101" s="593"/>
      <c r="BG101" s="593"/>
      <c r="BH101" s="593"/>
      <c r="BI101" s="593"/>
      <c r="BJ101" s="593"/>
      <c r="BK101" s="593"/>
      <c r="BL101" s="593"/>
      <c r="BM101" s="593"/>
      <c r="BN101" s="593"/>
      <c r="BO101" s="593"/>
      <c r="BP101" s="593"/>
      <c r="BQ101" s="593"/>
      <c r="BR101" s="593"/>
      <c r="BS101" s="593"/>
      <c r="BT101" s="594"/>
      <c r="BU101" s="758"/>
      <c r="BV101" s="18"/>
      <c r="BW101" s="18"/>
      <c r="BX101" s="18"/>
      <c r="BY101" s="18"/>
      <c r="BZ101" s="18"/>
      <c r="CA101" s="18"/>
    </row>
    <row r="102" ht="27.0" customHeight="1">
      <c r="A102" s="756" t="s">
        <v>409</v>
      </c>
      <c r="B102" s="593"/>
      <c r="C102" s="593"/>
      <c r="D102" s="593"/>
      <c r="E102" s="593"/>
      <c r="F102" s="593"/>
      <c r="G102" s="593"/>
      <c r="H102" s="593"/>
      <c r="I102" s="593"/>
      <c r="J102" s="593"/>
      <c r="K102" s="593"/>
      <c r="L102" s="593"/>
      <c r="M102" s="593"/>
      <c r="N102" s="593"/>
      <c r="O102" s="593"/>
      <c r="P102" s="593"/>
      <c r="Q102" s="593"/>
      <c r="R102" s="593"/>
      <c r="S102" s="593"/>
      <c r="T102" s="593"/>
      <c r="U102" s="593"/>
      <c r="V102" s="593"/>
      <c r="W102" s="593"/>
      <c r="X102" s="593"/>
      <c r="Y102" s="593"/>
      <c r="Z102" s="593"/>
      <c r="AA102" s="593"/>
      <c r="AB102" s="593"/>
      <c r="AC102" s="593"/>
      <c r="AD102" s="593"/>
      <c r="AE102" s="593"/>
      <c r="AF102" s="593"/>
      <c r="AG102" s="593"/>
      <c r="AH102" s="593"/>
      <c r="AI102" s="593"/>
      <c r="AJ102" s="593"/>
      <c r="AK102" s="593"/>
      <c r="AL102" s="593"/>
      <c r="AM102" s="593"/>
      <c r="AN102" s="593"/>
      <c r="AO102" s="593"/>
      <c r="AP102" s="593"/>
      <c r="AQ102" s="593"/>
      <c r="AR102" s="593"/>
      <c r="AS102" s="593"/>
      <c r="AT102" s="593"/>
      <c r="AU102" s="593"/>
      <c r="AV102" s="593"/>
      <c r="AW102" s="593"/>
      <c r="AX102" s="593"/>
      <c r="AY102" s="593"/>
      <c r="AZ102" s="593"/>
      <c r="BA102" s="593"/>
      <c r="BB102" s="593"/>
      <c r="BC102" s="593"/>
      <c r="BD102" s="593"/>
      <c r="BE102" s="593"/>
      <c r="BF102" s="593"/>
      <c r="BG102" s="593"/>
      <c r="BH102" s="593"/>
      <c r="BI102" s="593"/>
      <c r="BJ102" s="593"/>
      <c r="BK102" s="593"/>
      <c r="BL102" s="593"/>
      <c r="BM102" s="593"/>
      <c r="BN102" s="593"/>
      <c r="BO102" s="593"/>
      <c r="BP102" s="593"/>
      <c r="BQ102" s="593"/>
      <c r="BR102" s="593"/>
      <c r="BS102" s="593"/>
      <c r="BT102" s="594"/>
      <c r="BU102" s="758"/>
      <c r="BV102" s="18"/>
      <c r="BW102" s="18"/>
      <c r="BX102" s="18"/>
      <c r="BY102" s="18"/>
      <c r="BZ102" s="18"/>
      <c r="CA102" s="18"/>
    </row>
    <row r="103" ht="29.25" customHeight="1">
      <c r="A103" s="756" t="s">
        <v>410</v>
      </c>
      <c r="B103" s="593"/>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3"/>
      <c r="AL103" s="593"/>
      <c r="AM103" s="593"/>
      <c r="AN103" s="593"/>
      <c r="AO103" s="593"/>
      <c r="AP103" s="593"/>
      <c r="AQ103" s="593"/>
      <c r="AR103" s="593"/>
      <c r="AS103" s="593"/>
      <c r="AT103" s="593"/>
      <c r="AU103" s="593"/>
      <c r="AV103" s="593"/>
      <c r="AW103" s="593"/>
      <c r="AX103" s="593"/>
      <c r="AY103" s="593"/>
      <c r="AZ103" s="593"/>
      <c r="BA103" s="593"/>
      <c r="BB103" s="593"/>
      <c r="BC103" s="593"/>
      <c r="BD103" s="593"/>
      <c r="BE103" s="593"/>
      <c r="BF103" s="593"/>
      <c r="BG103" s="593"/>
      <c r="BH103" s="593"/>
      <c r="BI103" s="593"/>
      <c r="BJ103" s="593"/>
      <c r="BK103" s="593"/>
      <c r="BL103" s="593"/>
      <c r="BM103" s="593"/>
      <c r="BN103" s="593"/>
      <c r="BO103" s="593"/>
      <c r="BP103" s="593"/>
      <c r="BQ103" s="593"/>
      <c r="BR103" s="593"/>
      <c r="BS103" s="594"/>
      <c r="BT103" s="759"/>
      <c r="BU103" s="758"/>
      <c r="BV103" s="18"/>
      <c r="BW103" s="18"/>
      <c r="BX103" s="18"/>
      <c r="BY103" s="18"/>
      <c r="BZ103" s="18"/>
      <c r="CA103" s="18"/>
    </row>
    <row r="104" ht="17.25" customHeight="1">
      <c r="A104" s="756" t="s">
        <v>411</v>
      </c>
      <c r="B104" s="593"/>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3"/>
      <c r="AL104" s="593"/>
      <c r="AM104" s="593"/>
      <c r="AN104" s="593"/>
      <c r="AO104" s="593"/>
      <c r="AP104" s="593"/>
      <c r="AQ104" s="593"/>
      <c r="AR104" s="593"/>
      <c r="AS104" s="593"/>
      <c r="AT104" s="593"/>
      <c r="AU104" s="593"/>
      <c r="AV104" s="593"/>
      <c r="AW104" s="593"/>
      <c r="AX104" s="593"/>
      <c r="AY104" s="593"/>
      <c r="AZ104" s="593"/>
      <c r="BA104" s="593"/>
      <c r="BB104" s="593"/>
      <c r="BC104" s="593"/>
      <c r="BD104" s="593"/>
      <c r="BE104" s="593"/>
      <c r="BF104" s="593"/>
      <c r="BG104" s="593"/>
      <c r="BH104" s="593"/>
      <c r="BI104" s="593"/>
      <c r="BJ104" s="593"/>
      <c r="BK104" s="593"/>
      <c r="BL104" s="593"/>
      <c r="BM104" s="593"/>
      <c r="BN104" s="593"/>
      <c r="BO104" s="593"/>
      <c r="BP104" s="593"/>
      <c r="BQ104" s="593"/>
      <c r="BR104" s="593"/>
      <c r="BS104" s="593"/>
      <c r="BT104" s="593"/>
      <c r="BU104" s="674"/>
      <c r="BV104" s="18"/>
      <c r="BW104" s="18"/>
      <c r="BX104" s="18"/>
      <c r="BY104" s="18"/>
      <c r="BZ104" s="18"/>
      <c r="CA104" s="18"/>
    </row>
    <row r="105" ht="14.25" customHeight="1">
      <c r="A105" s="760" t="s">
        <v>412</v>
      </c>
      <c r="B105" s="593"/>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3"/>
      <c r="AL105" s="593"/>
      <c r="AM105" s="593"/>
      <c r="AN105" s="593"/>
      <c r="AO105" s="593"/>
      <c r="AP105" s="593"/>
      <c r="AQ105" s="593"/>
      <c r="AR105" s="593"/>
      <c r="AS105" s="593"/>
      <c r="AT105" s="593"/>
      <c r="AU105" s="593"/>
      <c r="AV105" s="593"/>
      <c r="AW105" s="593"/>
      <c r="AX105" s="593"/>
      <c r="AY105" s="593"/>
      <c r="AZ105" s="593"/>
      <c r="BA105" s="593"/>
      <c r="BB105" s="593"/>
      <c r="BC105" s="593"/>
      <c r="BD105" s="593"/>
      <c r="BE105" s="593"/>
      <c r="BF105" s="593"/>
      <c r="BG105" s="593"/>
      <c r="BH105" s="593"/>
      <c r="BI105" s="593"/>
      <c r="BJ105" s="593"/>
      <c r="BK105" s="593"/>
      <c r="BL105" s="593"/>
      <c r="BM105" s="593"/>
      <c r="BN105" s="593"/>
      <c r="BO105" s="593"/>
      <c r="BP105" s="593"/>
      <c r="BQ105" s="593"/>
      <c r="BR105" s="593"/>
      <c r="BS105" s="593"/>
      <c r="BT105" s="593"/>
      <c r="BU105" s="674"/>
      <c r="BV105" s="18"/>
      <c r="BW105" s="18"/>
      <c r="BX105" s="18"/>
      <c r="BY105" s="18"/>
      <c r="BZ105" s="18"/>
      <c r="CA105" s="18"/>
    </row>
    <row r="106" ht="17.25" customHeight="1">
      <c r="A106" s="761" t="s">
        <v>351</v>
      </c>
      <c r="B106" s="593"/>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3"/>
      <c r="AL106" s="593"/>
      <c r="AM106" s="593"/>
      <c r="AN106" s="593"/>
      <c r="AO106" s="593"/>
      <c r="AP106" s="593"/>
      <c r="AQ106" s="593"/>
      <c r="AR106" s="593"/>
      <c r="AS106" s="593"/>
      <c r="AT106" s="593"/>
      <c r="AU106" s="593"/>
      <c r="AV106" s="593"/>
      <c r="AW106" s="593"/>
      <c r="AX106" s="593"/>
      <c r="AY106" s="593"/>
      <c r="AZ106" s="593"/>
      <c r="BA106" s="593"/>
      <c r="BB106" s="593"/>
      <c r="BC106" s="593"/>
      <c r="BD106" s="593"/>
      <c r="BE106" s="593"/>
      <c r="BF106" s="593"/>
      <c r="BG106" s="593"/>
      <c r="BH106" s="593"/>
      <c r="BI106" s="593"/>
      <c r="BJ106" s="593"/>
      <c r="BK106" s="593"/>
      <c r="BL106" s="593"/>
      <c r="BM106" s="593"/>
      <c r="BN106" s="593"/>
      <c r="BO106" s="593"/>
      <c r="BP106" s="593"/>
      <c r="BQ106" s="593"/>
      <c r="BR106" s="593"/>
      <c r="BS106" s="593"/>
      <c r="BT106" s="593"/>
      <c r="BU106" s="674"/>
      <c r="BV106" s="18"/>
      <c r="BW106" s="18"/>
      <c r="BX106" s="18"/>
      <c r="BY106" s="18"/>
      <c r="BZ106" s="18"/>
      <c r="CA106" s="18"/>
    </row>
    <row r="107" ht="21.0" customHeight="1">
      <c r="A107" s="762" t="s">
        <v>352</v>
      </c>
      <c r="B107" s="763"/>
      <c r="C107" s="763"/>
      <c r="D107" s="763"/>
      <c r="E107" s="763"/>
      <c r="F107" s="763"/>
      <c r="G107" s="763"/>
      <c r="H107" s="763"/>
      <c r="I107" s="763"/>
      <c r="J107" s="763"/>
      <c r="K107" s="763"/>
      <c r="L107" s="763"/>
      <c r="M107" s="763"/>
      <c r="N107" s="763"/>
      <c r="O107" s="763"/>
      <c r="P107" s="763"/>
      <c r="Q107" s="763"/>
      <c r="R107" s="763"/>
      <c r="S107" s="763"/>
      <c r="T107" s="763"/>
      <c r="U107" s="763"/>
      <c r="V107" s="763"/>
      <c r="W107" s="763"/>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5"/>
      <c r="AY107" s="765"/>
      <c r="AZ107" s="765"/>
      <c r="BA107" s="765"/>
      <c r="BB107" s="765"/>
      <c r="BC107" s="765"/>
      <c r="BD107" s="765"/>
      <c r="BE107" s="765"/>
      <c r="BF107" s="765"/>
      <c r="BG107" s="765"/>
      <c r="BH107" s="765"/>
      <c r="BI107" s="765"/>
      <c r="BJ107" s="765"/>
      <c r="BK107" s="765"/>
      <c r="BL107" s="765"/>
      <c r="BM107" s="765"/>
      <c r="BN107" s="765"/>
      <c r="BO107" s="765"/>
      <c r="BP107" s="765"/>
      <c r="BQ107" s="765"/>
      <c r="BR107" s="765"/>
      <c r="BS107" s="765"/>
      <c r="BT107" s="765"/>
      <c r="BU107" s="766"/>
      <c r="BV107" s="18"/>
      <c r="BW107" s="18"/>
      <c r="BX107" s="18"/>
      <c r="BY107" s="18"/>
      <c r="BZ107" s="18"/>
      <c r="CA107" s="18"/>
    </row>
    <row r="108" ht="14.25" customHeight="1">
      <c r="A108" s="767"/>
      <c r="B108" s="768"/>
      <c r="C108" s="768"/>
      <c r="D108" s="768"/>
      <c r="E108" s="768"/>
      <c r="F108" s="768"/>
      <c r="G108" s="768"/>
      <c r="H108" s="768"/>
      <c r="I108" s="768"/>
      <c r="J108" s="768"/>
      <c r="K108" s="768"/>
      <c r="L108" s="768"/>
      <c r="M108" s="768"/>
      <c r="N108" s="768"/>
      <c r="O108" s="768"/>
      <c r="P108" s="768"/>
      <c r="Q108" s="768"/>
      <c r="R108" s="768"/>
      <c r="S108" s="768"/>
      <c r="T108" s="768"/>
      <c r="U108" s="768"/>
      <c r="V108" s="768"/>
      <c r="W108" s="768"/>
      <c r="X108" s="769"/>
      <c r="Y108" s="765"/>
      <c r="Z108" s="765"/>
      <c r="AA108" s="765"/>
      <c r="AB108" s="765"/>
      <c r="AC108" s="765"/>
      <c r="AD108" s="765"/>
      <c r="AE108" s="765"/>
      <c r="AF108" s="765"/>
      <c r="AG108" s="765"/>
      <c r="AH108" s="765"/>
      <c r="AI108" s="770"/>
      <c r="AJ108" s="770"/>
      <c r="AK108" s="770"/>
      <c r="AL108" s="770"/>
      <c r="AM108" s="770"/>
      <c r="AN108" s="770"/>
      <c r="AO108" s="770"/>
      <c r="AP108" s="770"/>
      <c r="AQ108" s="770"/>
      <c r="AR108" s="770"/>
      <c r="AS108" s="770"/>
      <c r="AT108" s="765"/>
      <c r="AU108" s="765"/>
      <c r="AV108" s="765"/>
      <c r="AW108" s="765"/>
      <c r="AX108" s="765"/>
      <c r="AY108" s="765"/>
      <c r="AZ108" s="765"/>
      <c r="BA108" s="765"/>
      <c r="BB108" s="765"/>
      <c r="BC108" s="765"/>
      <c r="BD108" s="765"/>
      <c r="BE108" s="770"/>
      <c r="BF108" s="770"/>
      <c r="BG108" s="770"/>
      <c r="BH108" s="770"/>
      <c r="BI108" s="770"/>
      <c r="BJ108" s="770"/>
      <c r="BK108" s="770"/>
      <c r="BL108" s="770"/>
      <c r="BM108" s="770"/>
      <c r="BN108" s="770"/>
      <c r="BO108" s="770"/>
      <c r="BP108" s="770"/>
      <c r="BQ108" s="770"/>
      <c r="BR108" s="770"/>
      <c r="BS108" s="770"/>
      <c r="BT108" s="770"/>
      <c r="BU108" s="771"/>
      <c r="BV108" s="18"/>
      <c r="BW108" s="18"/>
      <c r="BX108" s="18"/>
      <c r="BY108" s="18"/>
      <c r="BZ108" s="18"/>
      <c r="CA108" s="18"/>
    </row>
    <row r="109" ht="19.5" customHeight="1">
      <c r="A109" s="772"/>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773" t="s">
        <v>196</v>
      </c>
      <c r="AJ109" s="219"/>
      <c r="AK109" s="219"/>
      <c r="AL109" s="219"/>
      <c r="AM109" s="219"/>
      <c r="AN109" s="219"/>
      <c r="AO109" s="219"/>
      <c r="AP109" s="219"/>
      <c r="AQ109" s="219"/>
      <c r="AR109" s="219"/>
      <c r="AS109" s="219"/>
      <c r="AT109" s="305"/>
      <c r="AU109" s="305"/>
      <c r="AV109" s="305"/>
      <c r="AW109" s="305"/>
      <c r="AX109" s="305"/>
      <c r="AY109" s="305"/>
      <c r="AZ109" s="305"/>
      <c r="BA109" s="305"/>
      <c r="BB109" s="305"/>
      <c r="BC109" s="305"/>
      <c r="BD109" s="305"/>
      <c r="BE109" s="774" t="s">
        <v>197</v>
      </c>
      <c r="BF109" s="14"/>
      <c r="BG109" s="14"/>
      <c r="BH109" s="14"/>
      <c r="BI109" s="14"/>
      <c r="BJ109" s="14"/>
      <c r="BK109" s="14"/>
      <c r="BL109" s="14"/>
      <c r="BM109" s="14"/>
      <c r="BN109" s="14"/>
      <c r="BO109" s="14"/>
      <c r="BP109" s="14"/>
      <c r="BQ109" s="14"/>
      <c r="BR109" s="14"/>
      <c r="BS109" s="14"/>
      <c r="BT109" s="14"/>
      <c r="BU109" s="15"/>
      <c r="BV109" s="18"/>
      <c r="BW109" s="18"/>
      <c r="BX109" s="18"/>
      <c r="BY109" s="18"/>
      <c r="BZ109" s="18"/>
      <c r="CA109" s="18"/>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row>
    <row r="221"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row>
    <row r="2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row>
    <row r="223"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row>
    <row r="224"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row>
    <row r="2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row>
    <row r="2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row>
    <row r="227"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row>
    <row r="228"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row>
    <row r="229"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row>
    <row r="230"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row>
    <row r="231"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row>
    <row r="23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row>
    <row r="233"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row>
    <row r="234"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row>
    <row r="2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row>
    <row r="23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row>
    <row r="237"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row>
    <row r="238"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row>
    <row r="239"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row>
    <row r="240"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row>
    <row r="241"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row>
    <row r="24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row>
    <row r="243"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row>
    <row r="244"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row>
    <row r="245"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row>
    <row r="24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row>
    <row r="247"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row>
    <row r="248"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row>
    <row r="249"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row>
    <row r="250"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row>
    <row r="251"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row>
    <row r="25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row>
    <row r="253"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row>
    <row r="254"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row>
    <row r="255"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row>
    <row r="25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row>
    <row r="257"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row>
    <row r="258"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row>
    <row r="259"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row>
    <row r="260"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row>
    <row r="261"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row>
    <row r="26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row>
    <row r="263"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row>
    <row r="264"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row>
    <row r="265"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row>
    <row r="26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row>
    <row r="267"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row>
    <row r="268"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row>
    <row r="269"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row>
    <row r="270"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row>
    <row r="271"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row>
    <row r="27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row>
    <row r="273"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row>
    <row r="274"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row>
    <row r="275"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row>
    <row r="27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row>
    <row r="277"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row>
    <row r="278"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row>
    <row r="279"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row>
    <row r="280"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row>
    <row r="281"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row>
    <row r="28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row>
    <row r="283"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row>
    <row r="284"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row>
    <row r="285"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row>
    <row r="28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row>
    <row r="287"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row>
    <row r="288"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row>
    <row r="289"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row>
    <row r="290"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row>
    <row r="291"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row>
    <row r="29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row>
    <row r="293"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row>
    <row r="294"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row>
    <row r="295"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row>
    <row r="29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row>
    <row r="297"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row>
    <row r="298"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row>
    <row r="299"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row>
    <row r="300"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row>
    <row r="301"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row>
    <row r="30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row>
    <row r="303"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row>
    <row r="304"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row>
    <row r="305"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row>
    <row r="30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row>
    <row r="307"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row>
    <row r="308"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row>
    <row r="309"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row>
    <row r="310"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row>
    <row r="311"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row>
    <row r="31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row>
    <row r="313"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row>
    <row r="314"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row>
    <row r="315"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row>
    <row r="31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row>
    <row r="317"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row>
    <row r="318"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row>
    <row r="319"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row>
    <row r="320"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row>
    <row r="321"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row>
    <row r="32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row>
    <row r="323"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row>
    <row r="324"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row>
    <row r="325"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row>
    <row r="3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row>
    <row r="327"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row>
    <row r="328"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row>
    <row r="329"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row>
    <row r="330"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row>
    <row r="331"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row>
    <row r="33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row>
    <row r="333"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row>
    <row r="334"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row>
    <row r="335"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row>
    <row r="33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row>
    <row r="337"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row>
    <row r="338"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row>
    <row r="339"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row>
    <row r="340"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row>
    <row r="341"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row>
    <row r="34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row>
    <row r="343"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row>
    <row r="344"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row>
    <row r="345"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row>
    <row r="34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row>
    <row r="347"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row>
    <row r="348"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row>
    <row r="349"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row>
    <row r="350"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row>
    <row r="351"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row>
    <row r="35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row>
    <row r="353"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row>
    <row r="354"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row>
    <row r="355"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row>
    <row r="35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row>
    <row r="357"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row>
    <row r="358"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row>
    <row r="359"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row>
    <row r="360"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row>
    <row r="361"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row>
    <row r="36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row>
    <row r="363"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row>
    <row r="364"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row>
    <row r="365"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row>
    <row r="366"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row>
    <row r="367"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row>
    <row r="368"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row>
    <row r="369"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row>
    <row r="370"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row>
    <row r="371"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row>
    <row r="372"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row>
    <row r="373"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row>
    <row r="374"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row>
    <row r="375"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row>
    <row r="376"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row>
    <row r="377"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row>
    <row r="378"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row>
    <row r="379"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row>
    <row r="380"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row>
    <row r="381"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row>
    <row r="382"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row>
    <row r="383"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row>
    <row r="384"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row>
    <row r="385"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row>
    <row r="386"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row>
    <row r="387"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row>
    <row r="388"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row>
    <row r="389"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row>
    <row r="390"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row>
    <row r="391"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row>
    <row r="392"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row>
    <row r="393"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row>
    <row r="394"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row>
    <row r="395"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row>
    <row r="396"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row>
    <row r="397"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row>
    <row r="398"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row>
    <row r="399"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row>
    <row r="400"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row>
    <row r="401"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row>
    <row r="402"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row>
    <row r="403"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row>
    <row r="404"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row>
    <row r="405"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row>
    <row r="406"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row>
    <row r="407"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row>
    <row r="408"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row>
    <row r="409"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row>
    <row r="410"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row>
    <row r="411"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row>
    <row r="412"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row>
    <row r="413"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row>
    <row r="414"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row>
    <row r="415"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row>
    <row r="416"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row>
    <row r="417"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row>
    <row r="418"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row>
    <row r="419"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row>
    <row r="420"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row>
    <row r="421"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row>
    <row r="422"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row>
    <row r="423"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row>
    <row r="424"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row>
    <row r="425"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row>
    <row r="426"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row>
    <row r="427"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row>
    <row r="428"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row>
    <row r="429"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row>
    <row r="430"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row>
    <row r="431"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row>
    <row r="432"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row>
    <row r="433"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row>
    <row r="434"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row>
    <row r="435"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row>
    <row r="436"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row>
    <row r="437"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row>
    <row r="438"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row>
    <row r="439"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row>
    <row r="440"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row>
    <row r="441"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row>
    <row r="442"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row>
    <row r="443"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row>
    <row r="444"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row>
    <row r="445"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row>
    <row r="446"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row>
    <row r="447"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row>
    <row r="448"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row>
    <row r="449"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row>
    <row r="450"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row>
    <row r="451"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row>
    <row r="452"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row>
    <row r="453"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row>
    <row r="454"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row>
    <row r="455"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row>
    <row r="456"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row>
    <row r="457"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row>
    <row r="458"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row>
    <row r="459"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row>
    <row r="460"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row>
    <row r="461"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row>
    <row r="462"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row>
    <row r="463"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row>
    <row r="464"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row>
    <row r="465"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row>
    <row r="466"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row>
    <row r="467"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row>
    <row r="468"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row>
    <row r="469"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row>
    <row r="470"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row>
    <row r="471"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row>
    <row r="472"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row>
    <row r="473"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row>
    <row r="474"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row>
    <row r="475"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row>
    <row r="476"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row>
    <row r="477"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row>
    <row r="478"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row>
    <row r="479"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row>
    <row r="480"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row>
    <row r="481"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row>
    <row r="482"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row>
    <row r="483"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row>
    <row r="484"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row>
    <row r="485"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row>
    <row r="486"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row>
    <row r="487"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row>
    <row r="488"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row>
    <row r="489"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row>
    <row r="490"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row>
    <row r="491"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row>
    <row r="492"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row>
    <row r="493"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row>
    <row r="494"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row>
    <row r="495"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row>
    <row r="496"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row>
    <row r="497"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row>
    <row r="498"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row>
    <row r="499"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row>
    <row r="500"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row>
    <row r="501"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row>
    <row r="502"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row>
    <row r="503"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row>
    <row r="504"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row>
    <row r="505"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row>
    <row r="506"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row>
    <row r="507"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row>
    <row r="508"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row>
    <row r="509"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row>
    <row r="510"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row>
    <row r="511"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row>
    <row r="512"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row>
    <row r="513"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row>
    <row r="514"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row>
    <row r="515"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row>
    <row r="516"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row>
    <row r="517"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row>
    <row r="518"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row>
    <row r="519"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row>
    <row r="520"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row>
    <row r="521"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row>
    <row r="522"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row>
    <row r="523"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row>
    <row r="524"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row>
    <row r="525"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row>
    <row r="526"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row>
    <row r="527"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row>
    <row r="528"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row>
    <row r="529"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row>
    <row r="530"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row>
    <row r="531"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row>
    <row r="532"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row>
    <row r="533"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row>
    <row r="534"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row>
    <row r="535"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row>
    <row r="536"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row>
    <row r="537"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row>
    <row r="538"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row>
    <row r="539"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row>
    <row r="540"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row>
    <row r="541"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row>
    <row r="542"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row>
    <row r="543"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row>
    <row r="544"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row>
    <row r="545"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row>
    <row r="546"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row>
    <row r="547"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row>
    <row r="548"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row>
    <row r="549"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row>
    <row r="550"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row>
    <row r="551"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row>
    <row r="552"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row>
    <row r="553"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row>
    <row r="554"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row>
    <row r="555"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row>
    <row r="556"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row>
    <row r="557"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row>
    <row r="558"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row>
    <row r="559"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row>
    <row r="560"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row>
    <row r="561"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row>
    <row r="562"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row>
    <row r="563"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row>
    <row r="564"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row>
    <row r="565"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row>
    <row r="566"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row>
    <row r="567"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row>
    <row r="568"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row>
    <row r="569"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row>
    <row r="570"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row>
    <row r="571"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row>
    <row r="572"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row>
    <row r="573"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row>
    <row r="574"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row>
    <row r="575"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row>
    <row r="576"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row>
    <row r="577"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row>
    <row r="578"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row>
    <row r="579"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row>
    <row r="580"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row>
    <row r="581"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row>
    <row r="582"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row>
    <row r="583"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row>
    <row r="584"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row>
    <row r="585"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row>
    <row r="586"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row>
    <row r="587"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row>
    <row r="588"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row>
    <row r="589"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row>
    <row r="590"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row>
    <row r="591"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row>
    <row r="592"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row>
    <row r="593"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row>
    <row r="594"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row>
    <row r="595"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row>
    <row r="596"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row>
    <row r="597"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row>
    <row r="598"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row>
    <row r="599"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row>
    <row r="600"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row>
    <row r="601"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row>
    <row r="602"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row>
    <row r="603"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row>
    <row r="604"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row>
    <row r="605"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row>
    <row r="606"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row>
    <row r="607"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row>
    <row r="608"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row>
    <row r="609"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row>
    <row r="610"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row>
    <row r="611"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row>
    <row r="612"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row>
    <row r="613"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row>
    <row r="614"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row>
    <row r="615"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row>
    <row r="616"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row>
    <row r="617"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row>
    <row r="618"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row>
    <row r="619"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row>
    <row r="620"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row>
    <row r="621"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row>
    <row r="622"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row>
    <row r="623"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row>
    <row r="624"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row>
    <row r="625"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row>
    <row r="626"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row>
    <row r="627"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row>
    <row r="628"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row>
    <row r="629"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row>
    <row r="630"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row>
    <row r="631"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row>
    <row r="632"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row>
    <row r="633"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row>
    <row r="634"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row>
    <row r="635"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row>
    <row r="636"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row>
    <row r="637"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row>
    <row r="638"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row>
    <row r="639"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row>
    <row r="640"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row>
    <row r="641"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row>
    <row r="642"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row>
    <row r="643"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row>
    <row r="644"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row>
    <row r="645"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row>
    <row r="646"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row>
    <row r="647"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row>
    <row r="648"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row>
    <row r="649"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row>
    <row r="650"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row>
    <row r="651"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row>
    <row r="652"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row>
    <row r="653"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row>
    <row r="654"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row>
    <row r="655"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row>
    <row r="656"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row>
    <row r="657"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row>
    <row r="658"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row>
    <row r="659"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row>
    <row r="660"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row>
    <row r="661"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row>
    <row r="662"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row>
    <row r="663"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row>
    <row r="664"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row>
    <row r="665"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row>
    <row r="666"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row>
    <row r="667"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row>
    <row r="668"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row>
    <row r="669"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row>
    <row r="670"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row>
    <row r="671"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row>
    <row r="672"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row>
    <row r="673"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row>
    <row r="674"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row>
    <row r="675"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row>
    <row r="676"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row>
    <row r="677"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row>
    <row r="678"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row>
    <row r="679"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row>
    <row r="680"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row>
    <row r="681"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row>
    <row r="682"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row>
    <row r="683"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row>
    <row r="684"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row>
    <row r="685"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row>
    <row r="686"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row>
    <row r="687"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row>
    <row r="688"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row>
    <row r="689"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row>
    <row r="690"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row>
    <row r="691"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row>
    <row r="692"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row>
    <row r="693"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row>
    <row r="694"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row>
    <row r="695"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row>
    <row r="696"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row>
    <row r="697"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row>
    <row r="698"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row>
    <row r="699"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row>
    <row r="700"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row>
    <row r="701"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row>
    <row r="702"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row>
    <row r="703"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row>
    <row r="704"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row>
    <row r="705"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row>
    <row r="706"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row>
    <row r="707"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row>
    <row r="708"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row>
    <row r="709"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row>
    <row r="710"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row>
    <row r="711"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row>
    <row r="712"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row>
    <row r="713"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row>
    <row r="714"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row>
    <row r="715"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row>
    <row r="716"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row>
    <row r="717"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row>
    <row r="718"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row>
    <row r="719"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row>
    <row r="720"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row>
    <row r="721"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row>
    <row r="722"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row>
    <row r="723"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row>
    <row r="724"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row>
    <row r="725"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row>
    <row r="726"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row>
    <row r="727"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row>
    <row r="728"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row>
    <row r="729"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row>
    <row r="730"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row>
    <row r="731"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row>
    <row r="732"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row>
    <row r="733"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row>
    <row r="734"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row>
    <row r="735"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row>
    <row r="736"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row>
    <row r="737"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row>
    <row r="738"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row>
    <row r="739"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row>
    <row r="740"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row>
    <row r="741"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row>
    <row r="742"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row>
    <row r="743"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row>
    <row r="744"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row>
    <row r="745"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row>
    <row r="746"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row>
    <row r="747"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row>
    <row r="748"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row>
    <row r="749"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row>
    <row r="750"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row>
    <row r="751"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row>
    <row r="752"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row>
    <row r="753"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row>
    <row r="754"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row>
    <row r="755"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row>
    <row r="756"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row>
    <row r="757"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row>
    <row r="758"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row>
    <row r="759"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row>
    <row r="760"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row>
    <row r="761"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row>
    <row r="762"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row>
    <row r="763"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row>
    <row r="764"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row>
    <row r="765"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row>
    <row r="766"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row>
    <row r="767"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row>
    <row r="768"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row>
    <row r="769"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row>
    <row r="770"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row>
    <row r="771"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row>
    <row r="772"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row>
    <row r="773"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row>
    <row r="774"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row>
    <row r="775"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row>
    <row r="776"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row>
    <row r="777"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row>
    <row r="778"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row>
    <row r="779"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row>
    <row r="780"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row>
    <row r="781"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row>
    <row r="782"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row>
    <row r="783"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row>
    <row r="784"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row>
    <row r="785"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row>
    <row r="786"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row>
    <row r="787"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row>
    <row r="788"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row>
    <row r="789"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row>
    <row r="790"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row>
    <row r="791"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row>
    <row r="792"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row>
    <row r="793"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row>
    <row r="794"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row>
    <row r="795"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row>
    <row r="796"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row>
    <row r="797"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row>
    <row r="798"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row>
    <row r="799"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row>
    <row r="800"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row>
    <row r="801"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row>
    <row r="802"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row>
    <row r="803"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row>
    <row r="804"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row>
    <row r="805"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row>
    <row r="806"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row>
    <row r="807"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row>
    <row r="808"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row>
    <row r="809"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row>
    <row r="810"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row>
    <row r="811"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row>
    <row r="812"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row>
    <row r="813"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row>
    <row r="814"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row>
    <row r="815"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row>
    <row r="816"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row>
    <row r="817"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row>
    <row r="818"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row>
    <row r="819"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row>
    <row r="820"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row>
    <row r="821"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row>
    <row r="822"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row>
    <row r="823"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row>
    <row r="824"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row>
    <row r="825"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row>
    <row r="826"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row>
    <row r="827"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row>
    <row r="828"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row>
    <row r="829"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row>
    <row r="830"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row>
    <row r="831"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row>
    <row r="832"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row>
    <row r="833"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row>
    <row r="834"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row>
    <row r="835"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row>
    <row r="836"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row>
    <row r="837"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row>
    <row r="838"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row>
    <row r="839"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row>
    <row r="840"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row>
    <row r="841"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row>
    <row r="842"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row>
    <row r="843"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row>
    <row r="844"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row>
    <row r="845"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row>
    <row r="846"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row>
    <row r="847"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row>
    <row r="848"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row>
    <row r="849"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row>
    <row r="850"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row>
    <row r="851"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row>
    <row r="852"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row>
    <row r="853"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row>
    <row r="854"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row>
    <row r="855"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row>
    <row r="856"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row>
    <row r="857"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row>
    <row r="858"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row>
    <row r="859"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row>
    <row r="860"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row>
    <row r="861"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row>
    <row r="862"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row>
    <row r="863"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row>
    <row r="864"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row>
    <row r="865"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row>
    <row r="866"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row>
    <row r="867"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row>
    <row r="868"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row>
    <row r="869"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row>
    <row r="870"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row>
    <row r="871"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row>
    <row r="872"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row>
    <row r="873"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row>
    <row r="874"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row>
    <row r="875"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row>
    <row r="876"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row>
    <row r="877"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row>
    <row r="878"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row>
    <row r="879"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row>
    <row r="880"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row>
    <row r="881"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row>
    <row r="882"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row>
    <row r="883"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row>
    <row r="884"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row>
    <row r="885"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row>
    <row r="886"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row>
    <row r="887"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row>
    <row r="888"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row>
    <row r="889"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row>
    <row r="890"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row>
    <row r="891"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row>
    <row r="892"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row>
    <row r="893"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row>
    <row r="894"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row>
    <row r="895"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row>
    <row r="896"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row>
    <row r="897"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row>
    <row r="898"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row>
    <row r="899"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row>
    <row r="900"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row>
    <row r="901"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row>
    <row r="902"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row>
    <row r="903"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row>
    <row r="904"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row>
    <row r="905"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row>
    <row r="906"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row>
    <row r="907"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row>
    <row r="908"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row>
    <row r="909"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row>
    <row r="910"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row>
    <row r="911"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row>
    <row r="912"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row>
    <row r="913"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row>
    <row r="914"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row>
    <row r="915"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row>
    <row r="916"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row>
    <row r="917"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row>
    <row r="918"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row>
    <row r="919"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row>
    <row r="920"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row>
    <row r="921"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row>
    <row r="922"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row>
    <row r="923"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row>
    <row r="924"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row>
    <row r="925"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row>
    <row r="926"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row>
    <row r="927"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row>
    <row r="928"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row>
    <row r="929"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row>
    <row r="930"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row>
    <row r="931"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row>
    <row r="932"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row>
    <row r="933"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row>
    <row r="934"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row>
    <row r="935"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row>
    <row r="936"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row>
    <row r="937"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row>
    <row r="938"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row>
    <row r="939"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row>
    <row r="940"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row>
    <row r="941"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row>
    <row r="942"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row>
    <row r="943"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row>
    <row r="944"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row>
    <row r="945"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row>
    <row r="946"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row>
    <row r="947"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row>
    <row r="948"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row>
    <row r="949"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row>
    <row r="950"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row>
    <row r="951"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row>
    <row r="952"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row>
    <row r="953"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row>
    <row r="954"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row>
    <row r="955"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row>
    <row r="956"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row>
    <row r="957"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row>
    <row r="958"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row>
    <row r="959"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row>
    <row r="960"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row>
    <row r="961"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row>
    <row r="962"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row>
    <row r="963"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row>
    <row r="964"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row>
    <row r="965"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row>
    <row r="966"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row>
    <row r="967"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row>
    <row r="968"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row>
    <row r="969"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row>
    <row r="970"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row>
    <row r="971"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row>
    <row r="972"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row>
    <row r="973"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row>
    <row r="974"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row>
    <row r="975"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row>
    <row r="976"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row>
    <row r="977"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row>
    <row r="978"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row>
    <row r="979"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row>
    <row r="980"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row>
    <row r="981"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row>
    <row r="982"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row>
    <row r="983"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row>
    <row r="984"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row>
    <row r="985"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row>
    <row r="986"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row>
    <row r="987"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row>
    <row r="988"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row>
    <row r="989"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row>
    <row r="990"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row>
    <row r="991"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row>
    <row r="992"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row>
    <row r="993"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row>
    <row r="994"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row>
    <row r="995"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row>
    <row r="996"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row>
    <row r="997"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row>
    <row r="998"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row>
    <row r="999"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row>
    <row r="1000"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row>
  </sheetData>
  <mergeCells count="237">
    <mergeCell ref="B58:AC58"/>
    <mergeCell ref="AE60:AF60"/>
    <mergeCell ref="BG53:BH53"/>
    <mergeCell ref="BG55:BH55"/>
    <mergeCell ref="U71:AK71"/>
    <mergeCell ref="U66:AK68"/>
    <mergeCell ref="AL66:BB68"/>
    <mergeCell ref="AL70:BB70"/>
    <mergeCell ref="AL73:BB73"/>
    <mergeCell ref="U73:AK73"/>
    <mergeCell ref="AP53:AQ53"/>
    <mergeCell ref="AK53:AL53"/>
    <mergeCell ref="L73:T73"/>
    <mergeCell ref="L69:T69"/>
    <mergeCell ref="A69:K69"/>
    <mergeCell ref="L70:T70"/>
    <mergeCell ref="L72:T72"/>
    <mergeCell ref="AY55:AZ55"/>
    <mergeCell ref="A73:K73"/>
    <mergeCell ref="AL77:BB77"/>
    <mergeCell ref="AL78:BB78"/>
    <mergeCell ref="L80:T80"/>
    <mergeCell ref="A80:K80"/>
    <mergeCell ref="A70:K70"/>
    <mergeCell ref="A72:K72"/>
    <mergeCell ref="A81:K81"/>
    <mergeCell ref="A82:K82"/>
    <mergeCell ref="U81:AK81"/>
    <mergeCell ref="L79:T79"/>
    <mergeCell ref="L81:T81"/>
    <mergeCell ref="AL79:BB79"/>
    <mergeCell ref="AL80:BB80"/>
    <mergeCell ref="AL81:BB81"/>
    <mergeCell ref="AL74:BB74"/>
    <mergeCell ref="U74:AK74"/>
    <mergeCell ref="BJ74:BS74"/>
    <mergeCell ref="U75:AK75"/>
    <mergeCell ref="U76:AK76"/>
    <mergeCell ref="AL75:BB75"/>
    <mergeCell ref="AL76:BB76"/>
    <mergeCell ref="BC81:BI81"/>
    <mergeCell ref="BJ79:BS79"/>
    <mergeCell ref="BC79:BI79"/>
    <mergeCell ref="BJ82:BS82"/>
    <mergeCell ref="BJ80:BS80"/>
    <mergeCell ref="BJ81:BS81"/>
    <mergeCell ref="A102:BT102"/>
    <mergeCell ref="A103:BS103"/>
    <mergeCell ref="A104:BU104"/>
    <mergeCell ref="A105:BU105"/>
    <mergeCell ref="A78:K78"/>
    <mergeCell ref="A79:K79"/>
    <mergeCell ref="A98:BS98"/>
    <mergeCell ref="A97:BS97"/>
    <mergeCell ref="A106:BU106"/>
    <mergeCell ref="A107:X108"/>
    <mergeCell ref="AI109:AS109"/>
    <mergeCell ref="BE109:BU109"/>
    <mergeCell ref="A99:BS99"/>
    <mergeCell ref="A100:BS100"/>
    <mergeCell ref="A101:BT101"/>
    <mergeCell ref="AR53:AS53"/>
    <mergeCell ref="AK49:AL49"/>
    <mergeCell ref="BD51:BE51"/>
    <mergeCell ref="BG51:BH51"/>
    <mergeCell ref="AT53:AU53"/>
    <mergeCell ref="AV53:AW53"/>
    <mergeCell ref="BB53:BC53"/>
    <mergeCell ref="BI51:BJ51"/>
    <mergeCell ref="AG60:BM60"/>
    <mergeCell ref="I31:J31"/>
    <mergeCell ref="K31:Q31"/>
    <mergeCell ref="L66:T68"/>
    <mergeCell ref="A66:K68"/>
    <mergeCell ref="A33:A36"/>
    <mergeCell ref="C35:D35"/>
    <mergeCell ref="A28:A32"/>
    <mergeCell ref="E60:Q60"/>
    <mergeCell ref="R31:S31"/>
    <mergeCell ref="BF38:BG38"/>
    <mergeCell ref="BF35:BG35"/>
    <mergeCell ref="BF36:BG36"/>
    <mergeCell ref="BI35:BJ35"/>
    <mergeCell ref="BH36:BL36"/>
    <mergeCell ref="BL38:BM38"/>
    <mergeCell ref="BO38:BP38"/>
    <mergeCell ref="BL31:BM31"/>
    <mergeCell ref="BL35:BO35"/>
    <mergeCell ref="AV31:AX31"/>
    <mergeCell ref="BA38:BD38"/>
    <mergeCell ref="BR38:BS38"/>
    <mergeCell ref="BO31:BP31"/>
    <mergeCell ref="BR31:BS31"/>
    <mergeCell ref="AA31:AJ31"/>
    <mergeCell ref="BI31:BJ31"/>
    <mergeCell ref="A20:AO20"/>
    <mergeCell ref="A24:BU24"/>
    <mergeCell ref="AQ20:AR20"/>
    <mergeCell ref="BI20:BJ20"/>
    <mergeCell ref="BR20:BS20"/>
    <mergeCell ref="AT20:AU20"/>
    <mergeCell ref="BL20:BM20"/>
    <mergeCell ref="BO20:BP20"/>
    <mergeCell ref="BC20:BD20"/>
    <mergeCell ref="BR49:BS49"/>
    <mergeCell ref="BT49:BU49"/>
    <mergeCell ref="BW49:CA53"/>
    <mergeCell ref="BT53:BU53"/>
    <mergeCell ref="BT51:BU51"/>
    <mergeCell ref="BT55:BU55"/>
    <mergeCell ref="BC78:BI78"/>
    <mergeCell ref="BC77:BI77"/>
    <mergeCell ref="BC76:BI76"/>
    <mergeCell ref="BC73:BI73"/>
    <mergeCell ref="A75:K75"/>
    <mergeCell ref="A76:K76"/>
    <mergeCell ref="BI53:BJ53"/>
    <mergeCell ref="BI49:BJ49"/>
    <mergeCell ref="BL49:BM49"/>
    <mergeCell ref="BD49:BE49"/>
    <mergeCell ref="BG49:BH49"/>
    <mergeCell ref="BN49:BO49"/>
    <mergeCell ref="BP49:BQ49"/>
    <mergeCell ref="C31:D31"/>
    <mergeCell ref="E31:H31"/>
    <mergeCell ref="BC31:BD31"/>
    <mergeCell ref="BF31:BG31"/>
    <mergeCell ref="AW20:AX20"/>
    <mergeCell ref="AZ20:BA20"/>
    <mergeCell ref="U69:AK69"/>
    <mergeCell ref="U70:AK70"/>
    <mergeCell ref="AL72:BB72"/>
    <mergeCell ref="U72:AK72"/>
    <mergeCell ref="AL69:BB69"/>
    <mergeCell ref="AL71:BB71"/>
    <mergeCell ref="BD53:BE53"/>
    <mergeCell ref="AY53:AZ53"/>
    <mergeCell ref="A53:AC53"/>
    <mergeCell ref="AF53:AG53"/>
    <mergeCell ref="AH53:AI53"/>
    <mergeCell ref="AM53:AN53"/>
    <mergeCell ref="BB55:BC55"/>
    <mergeCell ref="BD55:BE55"/>
    <mergeCell ref="BB51:BC51"/>
    <mergeCell ref="A48:AH48"/>
    <mergeCell ref="AY51:AZ51"/>
    <mergeCell ref="A39:AX39"/>
    <mergeCell ref="A45:AK45"/>
    <mergeCell ref="AY49:AZ49"/>
    <mergeCell ref="BB49:BC49"/>
    <mergeCell ref="AK36:AL36"/>
    <mergeCell ref="AK35:AL35"/>
    <mergeCell ref="AF49:AG49"/>
    <mergeCell ref="AN35:AO35"/>
    <mergeCell ref="AQ35:AT35"/>
    <mergeCell ref="AN38:AO38"/>
    <mergeCell ref="AQ38:AS38"/>
    <mergeCell ref="AU38:AV38"/>
    <mergeCell ref="AK38:AL38"/>
    <mergeCell ref="U79:AK79"/>
    <mergeCell ref="U80:AK80"/>
    <mergeCell ref="L76:T76"/>
    <mergeCell ref="L75:T75"/>
    <mergeCell ref="L74:T74"/>
    <mergeCell ref="A74:K74"/>
    <mergeCell ref="U77:AK77"/>
    <mergeCell ref="L77:T77"/>
    <mergeCell ref="A77:K77"/>
    <mergeCell ref="U78:AK78"/>
    <mergeCell ref="L78:T78"/>
    <mergeCell ref="BC69:BI69"/>
    <mergeCell ref="BC70:BI70"/>
    <mergeCell ref="BJ71:BS71"/>
    <mergeCell ref="BJ70:BS70"/>
    <mergeCell ref="BJ66:BS68"/>
    <mergeCell ref="BJ69:BS69"/>
    <mergeCell ref="A71:K71"/>
    <mergeCell ref="L71:T71"/>
    <mergeCell ref="BJ72:BS72"/>
    <mergeCell ref="BC72:BI72"/>
    <mergeCell ref="A63:BU63"/>
    <mergeCell ref="BC66:BI68"/>
    <mergeCell ref="BC71:BI71"/>
    <mergeCell ref="AT31:AU31"/>
    <mergeCell ref="AA28:BS28"/>
    <mergeCell ref="AQ31:AR31"/>
    <mergeCell ref="AK31:AL31"/>
    <mergeCell ref="AN31:AO31"/>
    <mergeCell ref="A15:AM15"/>
    <mergeCell ref="AQ15:AR15"/>
    <mergeCell ref="A17:BS17"/>
    <mergeCell ref="A25:BU25"/>
    <mergeCell ref="AW15:AX15"/>
    <mergeCell ref="BF15:BG15"/>
    <mergeCell ref="AT15:AU15"/>
    <mergeCell ref="A1:AC4"/>
    <mergeCell ref="AX1:BS1"/>
    <mergeCell ref="AX2:BU2"/>
    <mergeCell ref="A11:BU11"/>
    <mergeCell ref="A12:BU12"/>
    <mergeCell ref="AA10:AW10"/>
    <mergeCell ref="BC74:BI74"/>
    <mergeCell ref="BC75:BI75"/>
    <mergeCell ref="BC80:BI80"/>
    <mergeCell ref="BJ73:BS73"/>
    <mergeCell ref="BJ75:BS75"/>
    <mergeCell ref="BJ76:BS76"/>
    <mergeCell ref="BJ77:BS77"/>
    <mergeCell ref="BJ78:BS78"/>
    <mergeCell ref="AX38:AY38"/>
    <mergeCell ref="BI38:BJ38"/>
    <mergeCell ref="BP53:BQ53"/>
    <mergeCell ref="BR53:BS53"/>
    <mergeCell ref="AX3:BS3"/>
    <mergeCell ref="BR15:BS15"/>
    <mergeCell ref="BF20:BG20"/>
    <mergeCell ref="BI15:BJ15"/>
    <mergeCell ref="BO45:BP45"/>
    <mergeCell ref="BN53:BO53"/>
    <mergeCell ref="BL55:BM55"/>
    <mergeCell ref="BI55:BJ55"/>
    <mergeCell ref="BN55:BO55"/>
    <mergeCell ref="BP55:BQ55"/>
    <mergeCell ref="BR55:BS55"/>
    <mergeCell ref="BL53:BM53"/>
    <mergeCell ref="BR51:BS51"/>
    <mergeCell ref="BP51:BQ51"/>
    <mergeCell ref="BI42:BJ42"/>
    <mergeCell ref="BL42:BM42"/>
    <mergeCell ref="BO42:BP42"/>
    <mergeCell ref="BF42:BG42"/>
    <mergeCell ref="BL51:BM51"/>
    <mergeCell ref="BN51:BO51"/>
    <mergeCell ref="AZ15:BA15"/>
    <mergeCell ref="BC15:BD15"/>
    <mergeCell ref="BL15:BM15"/>
    <mergeCell ref="BO15:BP15"/>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2011-02-21T15:34:03Z</dcterms:created>
</cp:coreProperties>
</file>